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24226"/>
  <mc:AlternateContent xmlns:mc="http://schemas.openxmlformats.org/markup-compatibility/2006">
    <mc:Choice Requires="x15">
      <x15ac:absPath xmlns:x15ac="http://schemas.microsoft.com/office/spreadsheetml/2010/11/ac" url="K:\02 Selbststaendigkeit.de\02 Marketing\01 Content\05 SEO-Texte\03 Texte\02 Buchhaltung-Steuern-Rechnung - all online\06 EÜR - Online\"/>
    </mc:Choice>
  </mc:AlternateContent>
  <xr:revisionPtr revIDLastSave="0" documentId="13_ncr:1_{6932E970-966F-457B-B066-4D6F62027D62}" xr6:coauthVersionLast="40" xr6:coauthVersionMax="40" xr10:uidLastSave="{00000000-0000-0000-0000-000000000000}"/>
  <bookViews>
    <workbookView xWindow="480" yWindow="195" windowWidth="22110" windowHeight="10785" xr2:uid="{00000000-000D-0000-FFFF-FFFF00000000}"/>
  </bookViews>
  <sheets>
    <sheet name="Hauptblatt Anlage EÜR" sheetId="1" r:id="rId1"/>
    <sheet name="Zeile 11" sheetId="2" r:id="rId2"/>
    <sheet name="Zeile 12" sheetId="3" r:id="rId3"/>
    <sheet name="Zeile 13" sheetId="4" r:id="rId4"/>
    <sheet name="Zeile 14" sheetId="5" r:id="rId5"/>
    <sheet name="Zeile 15" sheetId="6" r:id="rId6"/>
    <sheet name="Zeile 16" sheetId="7" r:id="rId7"/>
    <sheet name="Zeile 17" sheetId="8" r:id="rId8"/>
    <sheet name="Zeile 18" sheetId="9" r:id="rId9"/>
    <sheet name="Zeile 19" sheetId="10" r:id="rId10"/>
    <sheet name="Zeile 20" sheetId="11" r:id="rId11"/>
    <sheet name="Zeile 23" sheetId="12" r:id="rId12"/>
    <sheet name="Zeile 24" sheetId="13" r:id="rId13"/>
    <sheet name="Zeile 25" sheetId="14" r:id="rId14"/>
    <sheet name="Zeile 26" sheetId="15" r:id="rId15"/>
    <sheet name="Zeile 27" sheetId="16" r:id="rId16"/>
    <sheet name="Zeile 36" sheetId="17" r:id="rId17"/>
    <sheet name="Zeile 37" sheetId="18" r:id="rId18"/>
    <sheet name="Zeile 38" sheetId="19" r:id="rId19"/>
    <sheet name="Zeile 39" sheetId="20" r:id="rId20"/>
    <sheet name="Zeile 40" sheetId="21" r:id="rId21"/>
    <sheet name="Zeile 41" sheetId="22" r:id="rId22"/>
    <sheet name="Zeile 42" sheetId="23" r:id="rId23"/>
    <sheet name="Zeile 43" sheetId="24" r:id="rId24"/>
    <sheet name="Zeile 44" sheetId="25" r:id="rId25"/>
    <sheet name="Zeile 45" sheetId="26" r:id="rId26"/>
    <sheet name="Zeile 46" sheetId="27" r:id="rId27"/>
    <sheet name="Zeile 47" sheetId="28" r:id="rId28"/>
    <sheet name="Zeile 48" sheetId="29" r:id="rId29"/>
    <sheet name="Zeile 49" sheetId="30" r:id="rId30"/>
    <sheet name="Zeile 51" sheetId="32" r:id="rId31"/>
    <sheet name="Zeile 52 nicht abziehbar" sheetId="33" r:id="rId32"/>
    <sheet name="Zeile 52 abziehbar" sheetId="34" r:id="rId33"/>
    <sheet name="Zeile 53 nicht abziehbar" sheetId="35" r:id="rId34"/>
    <sheet name="Zeile 53 abziehbar" sheetId="36" r:id="rId35"/>
    <sheet name="Zeile 54 nicht abziehbar" sheetId="37" r:id="rId36"/>
    <sheet name="Zeile 54 abziehbar" sheetId="38" r:id="rId37"/>
    <sheet name="Zeile 55 nicht abziehbar" sheetId="39" r:id="rId38"/>
    <sheet name="Zeile 55 abziehbar" sheetId="40" r:id="rId39"/>
    <sheet name="Zeile 56 nicht abziehbar" sheetId="41" r:id="rId40"/>
    <sheet name="Zeile 56 abziehbar" sheetId="42" r:id="rId41"/>
    <sheet name="Zeile 57 nicht abziehbar" sheetId="43" r:id="rId42"/>
    <sheet name="Zeile 57 abziehbar" sheetId="44" r:id="rId43"/>
    <sheet name="Zeile 58" sheetId="45" r:id="rId44"/>
    <sheet name="Zeile 59" sheetId="46" r:id="rId45"/>
    <sheet name="Zeile 60" sheetId="47" r:id="rId46"/>
    <sheet name="Zeile 61" sheetId="48" r:id="rId47"/>
    <sheet name="Zeile 62" sheetId="49" r:id="rId48"/>
    <sheet name="Zeile 63" sheetId="50" r:id="rId49"/>
    <sheet name="Zeile 91" sheetId="51" r:id="rId50"/>
    <sheet name="Zeile 92" sheetId="52" r:id="rId51"/>
  </sheets>
  <externalReferences>
    <externalReference r:id="rId52"/>
  </externalReferences>
  <definedNames>
    <definedName name="_xlnm.Print_Area" localSheetId="0">'Hauptblatt Anlage EÜR'!$A$1:$F$133</definedName>
    <definedName name="_xlnm.Print_Area" localSheetId="1">'Zeile 11'!$A$1:$E$20</definedName>
    <definedName name="_xlnm.Print_Area" localSheetId="2">'Zeile 12'!$A$1:$E$20</definedName>
    <definedName name="_xlnm.Print_Area" localSheetId="3">'Zeile 13'!$A$1:$E$20</definedName>
    <definedName name="_xlnm.Print_Area" localSheetId="4">'Zeile 14'!$A$1:$E$20</definedName>
    <definedName name="_xlnm.Print_Area" localSheetId="5">'Zeile 15'!$A$1:$E$20</definedName>
    <definedName name="_xlnm.Print_Area" localSheetId="6">'Zeile 16'!$A$1:$E$20</definedName>
    <definedName name="_xlnm.Print_Area" localSheetId="7">'Zeile 17'!$A$1:$E$20</definedName>
    <definedName name="_xlnm.Print_Area" localSheetId="8">'Zeile 18'!$A$1:$E$20</definedName>
    <definedName name="_xlnm.Print_Area" localSheetId="9">'Zeile 19'!$A$1:$E$20</definedName>
    <definedName name="_xlnm.Print_Area" localSheetId="10">'Zeile 20'!$A$1:$E$20</definedName>
    <definedName name="_xlnm.Print_Area" localSheetId="11">'Zeile 23'!$A$1:$E$20</definedName>
    <definedName name="_xlnm.Print_Area" localSheetId="12">'Zeile 24'!$A$1:$E$20</definedName>
    <definedName name="_xlnm.Print_Area" localSheetId="13">'Zeile 25'!$A$1:$E$20</definedName>
    <definedName name="_xlnm.Print_Area" localSheetId="14">'Zeile 26'!$A$1:$E$20</definedName>
    <definedName name="_xlnm.Print_Area" localSheetId="15">'Zeile 27'!$A$1:$E$20</definedName>
    <definedName name="_xlnm.Print_Area" localSheetId="16">'Zeile 36'!$A$1:$E$20</definedName>
    <definedName name="_xlnm.Print_Area" localSheetId="17">'Zeile 37'!$A$1:$E$20</definedName>
    <definedName name="_xlnm.Print_Area" localSheetId="18">'Zeile 38'!$A$1:$E$20</definedName>
    <definedName name="_xlnm.Print_Area" localSheetId="19">'Zeile 39'!$A$1:$E$20</definedName>
    <definedName name="_xlnm.Print_Area" localSheetId="20">'Zeile 40'!$A$1:$E$20</definedName>
    <definedName name="_xlnm.Print_Area" localSheetId="21">'Zeile 41'!$A$1:$E$20</definedName>
    <definedName name="_xlnm.Print_Area" localSheetId="22">'Zeile 42'!$A$1:$E$20</definedName>
    <definedName name="_xlnm.Print_Area" localSheetId="23">'Zeile 43'!$A$1:$E$20</definedName>
    <definedName name="_xlnm.Print_Area" localSheetId="24">'Zeile 44'!$A$1:$E$20</definedName>
    <definedName name="_xlnm.Print_Area" localSheetId="25">'Zeile 45'!$A$1:$E$20</definedName>
    <definedName name="_xlnm.Print_Area" localSheetId="26">'Zeile 46'!$A$1:$E$20</definedName>
    <definedName name="_xlnm.Print_Area" localSheetId="27">'Zeile 47'!$A$1:$E$20</definedName>
    <definedName name="_xlnm.Print_Area" localSheetId="28">'Zeile 48'!$A$1:$E$20</definedName>
    <definedName name="_xlnm.Print_Area" localSheetId="29">'Zeile 49'!$A$1:$E$20</definedName>
    <definedName name="_xlnm.Print_Area" localSheetId="30">'Zeile 51'!$A$1:$E$20</definedName>
    <definedName name="_xlnm.Print_Area" localSheetId="32">'Zeile 52 abziehbar'!$A$1:$E$20</definedName>
    <definedName name="_xlnm.Print_Area" localSheetId="31">'Zeile 52 nicht abziehbar'!$A$1:$E$20</definedName>
    <definedName name="_xlnm.Print_Area" localSheetId="34">'Zeile 53 abziehbar'!$A$1:$E$20</definedName>
    <definedName name="_xlnm.Print_Area" localSheetId="33">'Zeile 53 nicht abziehbar'!$A$1:$E$20</definedName>
    <definedName name="_xlnm.Print_Area" localSheetId="36">'Zeile 54 abziehbar'!$A$1:$E$20</definedName>
    <definedName name="_xlnm.Print_Area" localSheetId="35">'Zeile 54 nicht abziehbar'!$A$1:$E$20</definedName>
    <definedName name="_xlnm.Print_Area" localSheetId="38">'Zeile 55 abziehbar'!$A$1:$E$20</definedName>
    <definedName name="_xlnm.Print_Area" localSheetId="37">'Zeile 55 nicht abziehbar'!$A$1:$E$20</definedName>
    <definedName name="_xlnm.Print_Area" localSheetId="40">'Zeile 56 abziehbar'!$A$1:$E$20</definedName>
    <definedName name="_xlnm.Print_Area" localSheetId="39">'Zeile 56 nicht abziehbar'!$A$1:$E$20</definedName>
    <definedName name="_xlnm.Print_Area" localSheetId="42">'Zeile 57 abziehbar'!$A$1:$E$20</definedName>
    <definedName name="_xlnm.Print_Area" localSheetId="41">'Zeile 57 nicht abziehbar'!$A$1:$E$20</definedName>
    <definedName name="_xlnm.Print_Area" localSheetId="43">'Zeile 58'!$A$1:$E$20</definedName>
    <definedName name="_xlnm.Print_Area" localSheetId="44">'Zeile 59'!$A$1:$E$20</definedName>
    <definedName name="_xlnm.Print_Area" localSheetId="45">'Zeile 60'!$A$1:$E$20</definedName>
    <definedName name="_xlnm.Print_Area" localSheetId="46">'Zeile 61'!$A$1:$E$20</definedName>
    <definedName name="_xlnm.Print_Area" localSheetId="47">'Zeile 62'!$A$1:$E$20</definedName>
    <definedName name="_xlnm.Print_Area" localSheetId="48">'Zeile 63'!$A$1:$E$20</definedName>
    <definedName name="_xlnm.Print_Area" localSheetId="49">'Zeile 91'!$A$1:$E$20</definedName>
    <definedName name="_xlnm.Print_Area" localSheetId="50">'Zeile 92'!$A$1:$E$20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4" i="1" l="1"/>
  <c r="E24" i="1"/>
  <c r="F109" i="1" l="1"/>
  <c r="E64" i="1"/>
  <c r="F44" i="1"/>
  <c r="E126" i="1" l="1"/>
  <c r="F127" i="1"/>
  <c r="B3" i="52"/>
  <c r="E20" i="52"/>
  <c r="F132" i="1" s="1"/>
  <c r="F15" i="52"/>
  <c r="F131" i="1"/>
  <c r="B3" i="51"/>
  <c r="E20" i="51"/>
  <c r="F15" i="51"/>
  <c r="E88" i="1"/>
  <c r="B3" i="50"/>
  <c r="E20" i="50"/>
  <c r="F15" i="50"/>
  <c r="E87" i="1"/>
  <c r="B3" i="49"/>
  <c r="E20" i="49"/>
  <c r="F15" i="49"/>
  <c r="E86" i="1"/>
  <c r="B3" i="48"/>
  <c r="E20" i="48"/>
  <c r="F15" i="48"/>
  <c r="E85" i="1"/>
  <c r="B3" i="47"/>
  <c r="E20" i="47"/>
  <c r="F15" i="47"/>
  <c r="E84" i="1"/>
  <c r="B3" i="46"/>
  <c r="E20" i="46"/>
  <c r="F15" i="46"/>
  <c r="E83" i="1"/>
  <c r="F90" i="1" s="1"/>
  <c r="B3" i="45"/>
  <c r="E20" i="45"/>
  <c r="F15" i="45"/>
  <c r="E79" i="1"/>
  <c r="B3" i="44"/>
  <c r="E20" i="44"/>
  <c r="F15" i="44"/>
  <c r="D78" i="1"/>
  <c r="B3" i="43"/>
  <c r="E20" i="43"/>
  <c r="F15" i="43"/>
  <c r="E77" i="1"/>
  <c r="B3" i="42"/>
  <c r="E20" i="42"/>
  <c r="F15" i="42"/>
  <c r="D76" i="1"/>
  <c r="B3" i="41"/>
  <c r="E20" i="41"/>
  <c r="F15" i="41"/>
  <c r="E75" i="1"/>
  <c r="B3" i="40"/>
  <c r="E20" i="40"/>
  <c r="F15" i="40"/>
  <c r="D74" i="1"/>
  <c r="B3" i="39"/>
  <c r="E20" i="39"/>
  <c r="F15" i="39"/>
  <c r="E73" i="1"/>
  <c r="B3" i="38"/>
  <c r="E20" i="38"/>
  <c r="F15" i="38"/>
  <c r="B3" i="37"/>
  <c r="E20" i="37"/>
  <c r="F15" i="37"/>
  <c r="E72" i="1"/>
  <c r="B3" i="36"/>
  <c r="E20" i="36"/>
  <c r="F15" i="36"/>
  <c r="D71" i="1"/>
  <c r="B3" i="35"/>
  <c r="E20" i="35"/>
  <c r="F15" i="35"/>
  <c r="E70" i="1"/>
  <c r="B3" i="34"/>
  <c r="E20" i="34"/>
  <c r="F15" i="34"/>
  <c r="D69" i="1"/>
  <c r="B3" i="33"/>
  <c r="E20" i="33"/>
  <c r="F15" i="33"/>
  <c r="E65" i="1"/>
  <c r="B3" i="32"/>
  <c r="E20" i="32"/>
  <c r="F15" i="32"/>
  <c r="E63" i="1"/>
  <c r="B3" i="30"/>
  <c r="E20" i="30"/>
  <c r="F15" i="30"/>
  <c r="E62" i="1"/>
  <c r="B3" i="29"/>
  <c r="E20" i="29"/>
  <c r="F15" i="29"/>
  <c r="E61" i="1"/>
  <c r="B3" i="28"/>
  <c r="E20" i="28"/>
  <c r="F15" i="28"/>
  <c r="E60" i="1"/>
  <c r="B3" i="27"/>
  <c r="E20" i="27"/>
  <c r="F15" i="27"/>
  <c r="E59" i="1"/>
  <c r="B3" i="26"/>
  <c r="E20" i="26"/>
  <c r="F15" i="26"/>
  <c r="E58" i="1"/>
  <c r="B3" i="25"/>
  <c r="E20" i="25"/>
  <c r="F15" i="25"/>
  <c r="E57" i="1"/>
  <c r="E56" i="1"/>
  <c r="B3" i="24"/>
  <c r="E20" i="24"/>
  <c r="F15" i="24"/>
  <c r="B3" i="22"/>
  <c r="B3" i="21"/>
  <c r="B3" i="20"/>
  <c r="B3" i="19"/>
  <c r="B3" i="18"/>
  <c r="B3" i="17"/>
  <c r="B3" i="16"/>
  <c r="B3" i="15"/>
  <c r="B3" i="14"/>
  <c r="B3" i="13"/>
  <c r="B3" i="12"/>
  <c r="B3" i="11"/>
  <c r="B3" i="10"/>
  <c r="B3" i="9"/>
  <c r="B3" i="8"/>
  <c r="B3" i="7"/>
  <c r="B3" i="6"/>
  <c r="B3" i="5"/>
  <c r="B3" i="4"/>
  <c r="B3" i="3"/>
  <c r="B3" i="2"/>
  <c r="B3" i="23"/>
  <c r="E20" i="23"/>
  <c r="F15" i="23"/>
  <c r="E55" i="1"/>
  <c r="E20" i="22"/>
  <c r="F15" i="22"/>
  <c r="E20" i="21"/>
  <c r="E54" i="1" s="1"/>
  <c r="F15" i="21"/>
  <c r="E20" i="20"/>
  <c r="E53" i="1" s="1"/>
  <c r="F15" i="20"/>
  <c r="E20" i="19"/>
  <c r="E49" i="1" s="1"/>
  <c r="F15" i="19"/>
  <c r="E48" i="1"/>
  <c r="E20" i="18"/>
  <c r="F15" i="18"/>
  <c r="E20" i="17"/>
  <c r="E47" i="1" s="1"/>
  <c r="F50" i="1" s="1"/>
  <c r="F15" i="17"/>
  <c r="E20" i="16"/>
  <c r="E32" i="1" s="1"/>
  <c r="F15" i="16"/>
  <c r="E20" i="15"/>
  <c r="E31" i="1" s="1"/>
  <c r="F15" i="15"/>
  <c r="E30" i="1"/>
  <c r="E20" i="14"/>
  <c r="F15" i="14"/>
  <c r="E20" i="13"/>
  <c r="E29" i="1" s="1"/>
  <c r="F15" i="13"/>
  <c r="E20" i="12"/>
  <c r="E28" i="1" s="1"/>
  <c r="F15" i="12"/>
  <c r="E20" i="11"/>
  <c r="E23" i="1" s="1"/>
  <c r="F15" i="11"/>
  <c r="E22" i="1"/>
  <c r="E20" i="10"/>
  <c r="F15" i="10"/>
  <c r="E20" i="9"/>
  <c r="E21" i="1" s="1"/>
  <c r="F15" i="9"/>
  <c r="E20" i="8"/>
  <c r="E20" i="1" s="1"/>
  <c r="F15" i="8"/>
  <c r="E20" i="7"/>
  <c r="E19" i="1" s="1"/>
  <c r="F15" i="7"/>
  <c r="E18" i="1"/>
  <c r="E20" i="6"/>
  <c r="F15" i="6"/>
  <c r="E20" i="5"/>
  <c r="E17" i="1" s="1"/>
  <c r="F15" i="5"/>
  <c r="E20" i="4"/>
  <c r="E16" i="1" s="1"/>
  <c r="F15" i="4"/>
  <c r="E20" i="3"/>
  <c r="D15" i="1" s="1"/>
  <c r="F15" i="3"/>
  <c r="E14" i="1"/>
  <c r="E20" i="2"/>
  <c r="F80" i="1" l="1"/>
  <c r="F33" i="1"/>
  <c r="F66" i="1"/>
  <c r="F15" i="2"/>
  <c r="F92" i="1" l="1"/>
  <c r="F107" i="1"/>
  <c r="G62" i="1"/>
  <c r="G20" i="1"/>
  <c r="F25" i="1" l="1"/>
  <c r="F95" i="1" s="1"/>
  <c r="F96" i="1" l="1"/>
  <c r="F110" i="1" l="1"/>
  <c r="F112" i="1" s="1"/>
  <c r="F115" i="1"/>
</calcChain>
</file>

<file path=xl/sharedStrings.xml><?xml version="1.0" encoding="utf-8"?>
<sst xmlns="http://schemas.openxmlformats.org/spreadsheetml/2006/main" count="517" uniqueCount="162">
  <si>
    <t>Zeile</t>
  </si>
  <si>
    <t>Betriebseinnahmen</t>
  </si>
  <si>
    <t xml:space="preserve"> </t>
  </si>
  <si>
    <t>Umsatzsteuerpflichtige Betriebseinnahmen</t>
  </si>
  <si>
    <t>Vereinnahmte Umsatzsteuer sowie Umsatzsteuer auf unentgeltliche Wertabgaben</t>
  </si>
  <si>
    <t>Veräußerung oder Entnahme von Anlagevermögen</t>
  </si>
  <si>
    <t>Sonstige Sach-, Nutzungs- und Leistungsentnahmen</t>
  </si>
  <si>
    <t>Summe</t>
  </si>
  <si>
    <t>Betriebsausgaben</t>
  </si>
  <si>
    <t>Bezogene Fremdleistungen</t>
  </si>
  <si>
    <t>Kraftfahrzeugkosten und andere Fahrtkosten</t>
  </si>
  <si>
    <t>Leasingkosten</t>
  </si>
  <si>
    <t>Steuern, Versicherungen und Maut</t>
  </si>
  <si>
    <t>Fahrtkosten für nicht zum Betriebsvermögen gehörende Fahrzeuge (Nutzungseinlage)</t>
  </si>
  <si>
    <t>Raumkosten und sonstige Grundstücksaufwendungen (ohne häusliches Arbeitszimmer)</t>
  </si>
  <si>
    <t>Miete/Pacht für Geschäftsräume und betrieblich genutzte Grundstücke</t>
  </si>
  <si>
    <t>Übrige Schuldzinsen</t>
  </si>
  <si>
    <t>Geschenke (nicht abziehbar)</t>
  </si>
  <si>
    <t>Geschenke (abziehbar)</t>
  </si>
  <si>
    <t>Sonstige beschränkt abziehbare Betriebsausgaben (nicht abziehbar)</t>
  </si>
  <si>
    <t>Sonstige beschränkt abziehbare Betriebsausgaben (abziehbar)</t>
  </si>
  <si>
    <t>Gewerbesteuer (nicht abziehbar)</t>
  </si>
  <si>
    <t>Gewerbesteuer (abziehbar)</t>
  </si>
  <si>
    <t>Sonstige unbeschränkt abziehbare Betriebsausgaben</t>
  </si>
  <si>
    <t>Aufwendungen für Telekommunikation (z.B. Telefon)</t>
  </si>
  <si>
    <t>Übernachtungs- und Reisenebenkosten bei Geschäftsreisen des Steuerpflichtigen</t>
  </si>
  <si>
    <t>Gezahlte Vorsteuerbeträge</t>
  </si>
  <si>
    <t>Ermittlung des Gewinns</t>
  </si>
  <si>
    <t>Korrigierter Gewinn/Verlust</t>
  </si>
  <si>
    <t>abzüglich Korrekturbetrag (40% steuerfrei/nicht abziehbar)</t>
  </si>
  <si>
    <t>Steuerpflichtiger Gewinn/Verlust vor Anwendung des § 4 Abs. 4a EStG</t>
  </si>
  <si>
    <t>Hinzurechnungsbetrag nach § 4 Abs. 4a EStG</t>
  </si>
  <si>
    <t>Sterpflichtiger Gewinn/Verlust</t>
  </si>
  <si>
    <t>Gesamtsumme Auflösung</t>
  </si>
  <si>
    <t>Kostenlose Excel Vorlage von Selbststaendigkeit.de</t>
  </si>
  <si>
    <t>Mehr Infos zu Buchhaltung, Steuern &amp;  Rechnungen finden Sie hier: https://selbststaendigkeit.de/existenzgruendung/startup/buchhaltung-steuern-rechnungen</t>
  </si>
  <si>
    <t xml:space="preserve">Betriebseinnahmen als umsatzsteuerlicher Kleinunternehmer (nach § 19 Abs. 1 UStG) </t>
  </si>
  <si>
    <t>Betriebseinnahmen als Land- und Forstwirt, soweit die Durchschnittssatzbesteuerung nach § 24 UStG angewandt wird</t>
  </si>
  <si>
    <t>Umsatzsteuerfreie, nicht umsatzsteuerbare Betriebseinnahmen sowie Betriebseinnahmen, für die der Leistungsempfänger die Umsatzsteuer nach § 13b UStG schuldet</t>
  </si>
  <si>
    <t>Vom Finanzamt erstattete und ggf. verrechnete Umsatzsteuer (Die Regelung zum 10-Tageszeitraum nach § 11 Abs. 1 Satz 2 EStG ist zu beachten.)</t>
  </si>
  <si>
    <t>Private Kfz-Nutzung</t>
  </si>
  <si>
    <t>Betriebsausgabenpauschale für bestimmte Berufsgruppen und/oder Freibetrag nach § 3 Nr. 26, 26a und/oder 26b EStG</t>
  </si>
  <si>
    <t xml:space="preserve">Waren, Rohstoffe und Hilfsstoffe einschl. der Nebenkosten </t>
  </si>
  <si>
    <t>Ausgaben für eigenes Personal (z. B. Gehälter, Löhne und Versicherungsbeiträge)</t>
  </si>
  <si>
    <t>Absetzung für Abnutzung (AfA)</t>
  </si>
  <si>
    <t xml:space="preserve">AfA auf unbewegliche Wirtschaftsgüter (Übertrag aus Zeile 6 der Anlage AVEÜR) </t>
  </si>
  <si>
    <t>AfA auf immaterielle Wirtschaftsgüter (Übertrag aus Zeile 9 der Anlage AVEÜR)</t>
  </si>
  <si>
    <t xml:space="preserve">AfA auf bewegliche Wirtschaftsgüter (Übertrag aus Zeile 13 der Anlage AVEÜR) </t>
  </si>
  <si>
    <t>Sonderabschreibungen nach § 7g Abs. 5 und 6 EStG (Übertrag aus Zeile 13 der Anlage AVEÜR)</t>
  </si>
  <si>
    <t>Herabsetzungsbeträge nach § 7g Abs. 2 Satz 2 EStG (Erläuterungen auf gesondertem Blatt)</t>
  </si>
  <si>
    <t>Aufwendungen für geringwertige Wirtschaftsgüter nach § 6 Abs. 2 EStG</t>
  </si>
  <si>
    <t>Auflösung Sammelposten nach § 6 Abs. 2a EStG (Übertrag aus Zeile 19 der Anlage AVEÜR)</t>
  </si>
  <si>
    <t>Restbuchwert der ausgeschiedenen Anlagegüter (Übertrag der Summe der Einzelbeträge aus Spalte „Abgänge“ der Anlage AVEÜR ohne Zeile 22)</t>
  </si>
  <si>
    <t xml:space="preserve">Aufwendungen für doppelte Haushaltsführung (z. B. Miete) </t>
  </si>
  <si>
    <t>Sonstige Aufwendungen für betrieblich genutzte Grundstücke (ohne Schuldzinsen und AfA)</t>
  </si>
  <si>
    <t xml:space="preserve">Fortbildungskosten (ohne Reisekosten) </t>
  </si>
  <si>
    <t>Kosten für Rechts- und Steuerberatung, Buchführung</t>
  </si>
  <si>
    <t xml:space="preserve">Miete/Leasing für bewegliche Wirtschaftsgüter (ohne Kraftfahrzeuge) </t>
  </si>
  <si>
    <t>Beiträge, Gebühren, Abgaben und Versicherungen (ohne solche für Gebäude und Kraftfahrzeuge)</t>
  </si>
  <si>
    <t>Werbekosten (z. B. Inserate, Werbespots, Plakate)</t>
  </si>
  <si>
    <t>Schuldzinsen zur Finanzierung von Anschaffungs- und Herstellungskosten von Wirtschaftsgütern des Anlagevermögens (ohne häusliches Arbeitszimmer)</t>
  </si>
  <si>
    <t>An das Finanzamt gezahlte und ggf. verrechnete Umsatzsteuer (Die Regelung zum 10-Tageszeitraum nach § 11 Abs. 2 Satz 2 EStG ist zu beachten.)</t>
  </si>
  <si>
    <t>Rücklagen, stille Reserven und/oder Ausgleichsposten (Übertrag aus Zeile 89)</t>
  </si>
  <si>
    <t xml:space="preserve">Übrige unbeschränkt abziehbare Betriebsausgaben </t>
  </si>
  <si>
    <t>Beschränkt abziehbare Betriebsausgaben und Gewerbesteuer</t>
  </si>
  <si>
    <t>Bewirtungsaufwendungen (nicht abziehbar)</t>
  </si>
  <si>
    <t>Bewirtungsaufwendungen (abziehbar)</t>
  </si>
  <si>
    <t>Verpflegungsmehraufwendungen (abziehbar)</t>
  </si>
  <si>
    <t>Aufwendungen für ein häusliches Arbeitszimmer (einschl. AfA und Schuldzinsen) (nicht abziehbar)</t>
  </si>
  <si>
    <t>Aufwendungen für ein häusliches Arbeitszimmer (einschl. AfA und Schuldzinsen) (abziehbar)</t>
  </si>
  <si>
    <t xml:space="preserve">Sonstige tatsächliche Fahrtkosten ohne AfA und Zinsen (z. B. Reparaturen, Wartungen, Treibstoff, Kosten für Flugstrecken, Kosten für öffentliche Verkehrsmittel) </t>
  </si>
  <si>
    <t xml:space="preserve">Fahrtkosten für Wege zwischen Wohnung und erster Betriebsstätte; Familienheimfahrten (pauschaliert oder tatsächlich) </t>
  </si>
  <si>
    <t>Mindestens abziehbare Fahrtkosten für Wege zwischen Wohnung und erster Betriebsstätte (Entfernungspauschale); Familienheimfahrten</t>
  </si>
  <si>
    <t xml:space="preserve">Summe Betriebsausgaben (Übertrag in Zeile 72) </t>
  </si>
  <si>
    <t xml:space="preserve">Summe der Betriebseinnahmen (Übertrag aus Zeile 22) </t>
  </si>
  <si>
    <t>abzüglich Summe der Betriebsausgaben (Übertrag aus Zeile 65)</t>
  </si>
  <si>
    <t>zuzüglich Gewinnzuschlag nach § 6c i. V. m. § 6b Abs. 7 und 10 EStG</t>
  </si>
  <si>
    <t xml:space="preserve">abzüglich Investitionsabzugsbeträge nach § 7g Abs. 1 EStG  </t>
  </si>
  <si>
    <t>Hinzurechnungen und Abrechnungen bei Wechsel der Gewinnermittlungsart (Erläuterungen auf gesondertem Blatt)</t>
  </si>
  <si>
    <t>Ergebnisanteile aus Beteiligungen an Personengesellschaften (auch Kostenträgergemeinschaften)</t>
  </si>
  <si>
    <t>Bereits berücksichtigte Beträge, für die das Teileinkünfteverfahren bzw. § 8b KStG gilt</t>
  </si>
  <si>
    <t xml:space="preserve">Rücklagen und stille Reserven (Erläuterungen auf gesondertem Blatt) </t>
  </si>
  <si>
    <t>Bildung/ Übertragung Rücklagen nach § 6c i. V. m. § 6b EStG, R 6.6 EStR</t>
  </si>
  <si>
    <t>Aufösung Rücklagen nach § 6c i. V. m. § 6b EStG, R 6.6 EStR</t>
  </si>
  <si>
    <t>Bildung/ Übertragung Übertragung von stillen Reserven nach § 6c i. V. m. § 6b EStG, R 6.6 EStR</t>
  </si>
  <si>
    <t>Auflösung Übertragung von stillen Reserven nach § 6c i. V. m. § 6b EStG, R 6.6 EStR</t>
  </si>
  <si>
    <t>Bildung/ Übertraung Ausgleichsposten nach § 4g EStG</t>
  </si>
  <si>
    <t>Auflösung Ausgleichsposten nach § 4g EStG</t>
  </si>
  <si>
    <t>Gesamtsumme Bildung/ Übertragung</t>
  </si>
  <si>
    <t>Nur bei Personengesellschaften/gesonderten Feststellungen:</t>
  </si>
  <si>
    <t>(zu erfassen in den Zeilen 5, 6 und/oder 8 der Anlage FE 1 bzw. in Zeile 4 der Anlage FG)</t>
  </si>
  <si>
    <t>2. Ergänzende Angaben</t>
  </si>
  <si>
    <t>1. Gewinnermittlung</t>
  </si>
  <si>
    <t xml:space="preserve">3. Zusätzliche Angaben bei Einzelunternehmen </t>
  </si>
  <si>
    <t xml:space="preserve">Entnahmen und Einlagen i. S. d. § 4 Abs. 4a EStG </t>
  </si>
  <si>
    <t xml:space="preserve">Entnahmen einschl. Sach-, Leistungs- und Nutzungsentnahmen </t>
  </si>
  <si>
    <t xml:space="preserve">Einlagen einschl. Sach-, Leistungs- und Nutzungseinlagen </t>
  </si>
  <si>
    <t>Details Zeile 11</t>
  </si>
  <si>
    <t>Tragen Sie hier Ihre relevanten Details ein. Die Summe wird automatisch auf dem Hauptblatt zur Anlage EÜR dargestellt.</t>
  </si>
  <si>
    <t>Datum</t>
  </si>
  <si>
    <t>Text</t>
  </si>
  <si>
    <t>Betrag</t>
  </si>
  <si>
    <t>Mustertext</t>
  </si>
  <si>
    <t>Details Zeile 12</t>
  </si>
  <si>
    <t>Davon nicht steuerbare Umsätze sowie Umsätze nach § 19 Abs. 3 Satz 1 Nr. 1 und 2 UStG</t>
  </si>
  <si>
    <t>Details Zeile 13</t>
  </si>
  <si>
    <t>Details Zeile 14</t>
  </si>
  <si>
    <t>Details Zeile 15</t>
  </si>
  <si>
    <t>Details Zeile 16</t>
  </si>
  <si>
    <t>Details Zeile 17</t>
  </si>
  <si>
    <t>Details Zeile 18</t>
  </si>
  <si>
    <t>Details Zeile 19</t>
  </si>
  <si>
    <t>Nummer</t>
  </si>
  <si>
    <t>Details Zeile 20</t>
  </si>
  <si>
    <t>Summe Betriebseinnahmen (Übertrag in Zeile 71)</t>
  </si>
  <si>
    <t>Details Zeile 23</t>
  </si>
  <si>
    <t>Details Zeile 24</t>
  </si>
  <si>
    <t>Details Zeile 25</t>
  </si>
  <si>
    <t>Details Zeile 26</t>
  </si>
  <si>
    <t>Details Zeile 27</t>
  </si>
  <si>
    <t>Details Zeile 37</t>
  </si>
  <si>
    <t>Details Zeile 38</t>
  </si>
  <si>
    <t>Details Zeile 39</t>
  </si>
  <si>
    <t>Details Zeile 40</t>
  </si>
  <si>
    <t>Details Zeile 41</t>
  </si>
  <si>
    <t>Details Zeile 42</t>
  </si>
  <si>
    <t>Details Zeile 43</t>
  </si>
  <si>
    <t>Details Zeile 44</t>
  </si>
  <si>
    <t>Details Zeile 45</t>
  </si>
  <si>
    <t>Details Zeile 46</t>
  </si>
  <si>
    <t>Details Zeile 47</t>
  </si>
  <si>
    <t>Details Zeile 48</t>
  </si>
  <si>
    <t>Details Zeile 49</t>
  </si>
  <si>
    <t>Details Zeile 52</t>
  </si>
  <si>
    <t>Details Zeile 53</t>
  </si>
  <si>
    <t>Details Zeile 54</t>
  </si>
  <si>
    <t>Details Zeile 55</t>
  </si>
  <si>
    <t>Details Zeile 56</t>
  </si>
  <si>
    <t>Details Zeile 57</t>
  </si>
  <si>
    <t>Details Zeile 58</t>
  </si>
  <si>
    <t>Details Zeile 59</t>
  </si>
  <si>
    <t>Details Zeile 60</t>
  </si>
  <si>
    <t>Details Zeile 61</t>
  </si>
  <si>
    <t>Details Zeile 62</t>
  </si>
  <si>
    <t>Details Zeile 63</t>
  </si>
  <si>
    <t>Details Zeile 91</t>
  </si>
  <si>
    <t>Einnahmenüberschussrechnung - Anlage EÜR 2018</t>
  </si>
  <si>
    <t>Auflösung von Rücklagen und Ausgleichsposten (Übertrag aus Zeile 90)</t>
  </si>
  <si>
    <t xml:space="preserve">Sachlicher Bebauungskostenrichtbetrag und Ausbaukostenrichtbeträge für Weinbau­betriebe/Betriebsausgabenpauschale für Forstwirte </t>
  </si>
  <si>
    <t>Nicht abziehbare Beträge (Beispiele siehe Anleitung)</t>
  </si>
  <si>
    <t>zuzüglich Hinzurechnung der Investitionsabzugsbeträge nach § 7g Abs. 2 Satz 1 EStG aus 2015 (Erläuterungen auf gesondertem Blatt)</t>
  </si>
  <si>
    <t xml:space="preserve">zuzüglich Hinzurechnung der Investitionsabzugsbeträge nach § 7g Abs. 2 Satz 1 EStG aus 2016 (Erläuterungen auf gesondertem Blatt) </t>
  </si>
  <si>
    <t xml:space="preserve">zuzüglich  Hinzurechnung der Investitionsabzugsbeträge nach § 7g Abs. 2 Satz 1 EStG aus 2017 (Erläuterungen auf gesondertem Blatt) </t>
  </si>
  <si>
    <t>Bereits berücksichtigte Beträge, für die das  InvStG gilt (Erläuterungen auf gesondertem Blatt)</t>
  </si>
  <si>
    <t xml:space="preserve">abzüglich Korrekturbetrag </t>
  </si>
  <si>
    <t xml:space="preserve">Anzusetzender steuerpflichtiger Gewinn/Verlust nach Anwendung des § 4 Abs. 4a EStG ohne Berücksichtigung des s InvSt, des Teileinkünfteverfahrens bzw. § 8b KStG (Betrag lt. Zeile 80 zuzüglich Betrag lt. Zeile 84) </t>
  </si>
  <si>
    <t>Details Zeile 36</t>
  </si>
  <si>
    <t>Details Zeile 51</t>
  </si>
  <si>
    <t>Details Zeile 92</t>
  </si>
  <si>
    <r>
      <rPr>
        <b/>
        <sz val="11"/>
        <color theme="1"/>
        <rFont val="Calibri"/>
        <family val="2"/>
        <scheme val="minor"/>
      </rPr>
      <t>Hinweis:</t>
    </r>
    <r>
      <rPr>
        <sz val="11"/>
        <color theme="1"/>
        <rFont val="Calibri"/>
        <family val="2"/>
        <scheme val="minor"/>
      </rPr>
      <t xml:space="preserve"> Die Anlagen 
- Ergänzungsrechnung (Anlage ER) 2018
- Sonderberechnung (Anlage SE)
- Anlageverzeichnis zur Anlage SE (Anlage AVSE)
- Einnahmenüberschussrechnung (Anlage EÜR) bei Personengesellschaften
 sowie die entsprechenden Erläuterungen zu diesen Anlagen und zur Anlage EÜR finden Sie hier:</t>
    </r>
  </si>
  <si>
    <t>https://selbststaendigkeit.de/sites/default/files/anlage_euer_2018.pdf</t>
  </si>
  <si>
    <t>Mit unserer Excel Vorlage zur Anlage EÜR können Sie Ihre Einnahmenüberschussrechnung enorm vereinfachen. Tragen Sie dafür einfach in die für Sie relevanten Anlagen bzw. Arbeitsblätter (Zeile 11 bis Zeile 92) Ihre relevanten Daten ein. Die jeweilige Summe ist mit diesem Hauptblatt zur Anlage EÜR verknüpft. Einfacher geht's nicht! Ihre Daten müssen Sie ausschließlich in die gelb hinterlegten Zellen eingeben.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</si>
</sst>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407];[Red]&quot;-&quot;#,##0.00&quot; &quot;[$€-407]"/>
    <numFmt numFmtId="165" formatCode="#,##0.00\ [$€-407]"/>
  </numFmts>
  <fonts count="11" x14ac:knownFonts="1">
    <font>
      <sz val="11"/>
      <color theme="1"/>
      <name val="Calibri"/>
      <family val="2"/>
      <scheme val="minor"/>
    </font>
    <font>
      <sz val="11"/>
      <color theme="0"/>
      <name val="Calibri"/>
      <family val="2"/>
      <scheme val="minor"/>
    </font>
    <font>
      <b/>
      <sz val="11"/>
      <color rgb="FF000000"/>
      <name val="Calibri"/>
      <family val="2"/>
    </font>
    <font>
      <b/>
      <sz val="16"/>
      <color rgb="FF008BC4"/>
      <name val="Calibri"/>
      <family val="2"/>
      <scheme val="minor"/>
    </font>
    <font>
      <sz val="16"/>
      <color theme="1"/>
      <name val="Calibri"/>
      <family val="2"/>
      <scheme val="minor"/>
    </font>
    <font>
      <sz val="14"/>
      <color theme="1"/>
      <name val="Calibri"/>
      <family val="2"/>
      <scheme val="minor"/>
    </font>
    <font>
      <i/>
      <sz val="11"/>
      <color theme="1"/>
      <name val="Calibri"/>
      <family val="2"/>
      <scheme val="minor"/>
    </font>
    <font>
      <b/>
      <sz val="11"/>
      <color theme="0"/>
      <name val="Calibri"/>
      <family val="2"/>
    </font>
    <font>
      <b/>
      <sz val="11"/>
      <color theme="1"/>
      <name val="Calibri"/>
      <family val="2"/>
      <scheme val="minor"/>
    </font>
    <font>
      <u/>
      <sz val="11"/>
      <color theme="10"/>
      <name val="Calibri"/>
      <family val="2"/>
      <scheme val="minor"/>
    </font>
    <font>
      <b/>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rgb="FFEEEEEE"/>
      </patternFill>
    </fill>
    <fill>
      <patternFill patternType="solid">
        <fgColor rgb="FFFFFF99"/>
        <bgColor rgb="FFCCFFCC"/>
      </patternFill>
    </fill>
    <fill>
      <patternFill patternType="solid">
        <fgColor rgb="FFFFFF99"/>
        <bgColor indexed="64"/>
      </patternFill>
    </fill>
    <fill>
      <patternFill patternType="solid">
        <fgColor theme="3"/>
        <bgColor indexed="64"/>
      </patternFill>
    </fill>
  </fills>
  <borders count="17">
    <border>
      <left/>
      <right/>
      <top/>
      <bottom/>
      <diagonal/>
    </border>
    <border>
      <left/>
      <right/>
      <top style="thin">
        <color rgb="FF2D4E7A"/>
      </top>
      <bottom/>
      <diagonal/>
    </border>
    <border>
      <left style="thin">
        <color rgb="FF2D4E7A"/>
      </left>
      <right/>
      <top style="thin">
        <color rgb="FF2D4E7A"/>
      </top>
      <bottom/>
      <diagonal/>
    </border>
    <border>
      <left style="thin">
        <color rgb="FF2D4E7A"/>
      </left>
      <right/>
      <top/>
      <bottom/>
      <diagonal/>
    </border>
    <border>
      <left style="thin">
        <color rgb="FF2D4E7A"/>
      </left>
      <right/>
      <top/>
      <bottom style="thin">
        <color rgb="FF2D4E7A"/>
      </bottom>
      <diagonal/>
    </border>
    <border>
      <left/>
      <right style="thin">
        <color rgb="FF2D4E7A"/>
      </right>
      <top style="thin">
        <color rgb="FF2D4E7A"/>
      </top>
      <bottom/>
      <diagonal/>
    </border>
    <border>
      <left/>
      <right style="thin">
        <color rgb="FF2D4E7A"/>
      </right>
      <top/>
      <bottom/>
      <diagonal/>
    </border>
    <border>
      <left/>
      <right/>
      <top/>
      <bottom style="thin">
        <color rgb="FF2D4E7A"/>
      </bottom>
      <diagonal/>
    </border>
    <border>
      <left/>
      <right style="thin">
        <color rgb="FF2D4E7A"/>
      </right>
      <top/>
      <bottom style="thin">
        <color rgb="FF2D4E7A"/>
      </bottom>
      <diagonal/>
    </border>
    <border>
      <left style="thin">
        <color rgb="FF2D4E7A"/>
      </left>
      <right/>
      <top/>
      <bottom style="thin">
        <color indexed="64"/>
      </bottom>
      <diagonal/>
    </border>
    <border>
      <left/>
      <right style="thin">
        <color rgb="FF2D4E7A"/>
      </right>
      <top/>
      <bottom style="thin">
        <color indexed="64"/>
      </bottom>
      <diagonal/>
    </border>
    <border>
      <left style="thin">
        <color rgb="FF2D4E7A"/>
      </left>
      <right/>
      <top style="thin">
        <color rgb="FF2D4E7A"/>
      </top>
      <bottom style="thin">
        <color rgb="FF2D4E7A"/>
      </bottom>
      <diagonal/>
    </border>
    <border>
      <left/>
      <right style="thin">
        <color rgb="FF2D4E7A"/>
      </right>
      <top style="thin">
        <color rgb="FF2D4E7A"/>
      </top>
      <bottom style="thin">
        <color rgb="FF2D4E7A"/>
      </bottom>
      <diagonal/>
    </border>
    <border>
      <left/>
      <right/>
      <top style="thin">
        <color rgb="FF2D4E7A"/>
      </top>
      <bottom style="thin">
        <color rgb="FF2D4E7A"/>
      </bottom>
      <diagonal/>
    </border>
    <border>
      <left style="thin">
        <color rgb="FF2D4E7A"/>
      </left>
      <right style="thin">
        <color rgb="FF2D4E7A"/>
      </right>
      <top style="thin">
        <color rgb="FF2D4E7A"/>
      </top>
      <bottom style="thin">
        <color rgb="FF2D4E7A"/>
      </bottom>
      <diagonal/>
    </border>
    <border>
      <left style="thin">
        <color rgb="FF2D4E7A"/>
      </left>
      <right style="thin">
        <color rgb="FF2D4E7A"/>
      </right>
      <top style="thin">
        <color rgb="FF2D4E7A"/>
      </top>
      <bottom/>
      <diagonal/>
    </border>
    <border>
      <left style="thin">
        <color rgb="FF2D4E7A"/>
      </left>
      <right style="thin">
        <color rgb="FF2D4E7A"/>
      </right>
      <top/>
      <bottom/>
      <diagonal/>
    </border>
  </borders>
  <cellStyleXfs count="2">
    <xf numFmtId="0" fontId="0" fillId="0" borderId="0"/>
    <xf numFmtId="0" fontId="9" fillId="0" borderId="0" applyNumberFormat="0" applyFill="0" applyBorder="0" applyAlignment="0" applyProtection="0"/>
  </cellStyleXfs>
  <cellXfs count="151">
    <xf numFmtId="0" fontId="0" fillId="0" borderId="0" xfId="0"/>
    <xf numFmtId="0" fontId="0" fillId="0" borderId="0" xfId="0" applyFont="1"/>
    <xf numFmtId="164" fontId="0" fillId="0" borderId="0" xfId="0" applyNumberFormat="1" applyFont="1" applyProtection="1">
      <protection hidden="1"/>
    </xf>
    <xf numFmtId="164" fontId="0" fillId="0" borderId="0" xfId="0" applyNumberFormat="1" applyFont="1"/>
    <xf numFmtId="0" fontId="3" fillId="2" borderId="0" xfId="0" applyFont="1" applyFill="1" applyBorder="1" applyAlignment="1"/>
    <xf numFmtId="0" fontId="0" fillId="2" borderId="0" xfId="0" applyFill="1" applyBorder="1" applyAlignment="1"/>
    <xf numFmtId="0" fontId="4" fillId="2" borderId="3" xfId="0" applyFont="1" applyFill="1" applyBorder="1" applyAlignment="1">
      <alignment wrapText="1"/>
    </xf>
    <xf numFmtId="0" fontId="0" fillId="2" borderId="3" xfId="0" applyFont="1" applyFill="1" applyBorder="1" applyAlignment="1">
      <alignment wrapText="1"/>
    </xf>
    <xf numFmtId="0" fontId="0" fillId="2" borderId="4" xfId="0" applyFont="1" applyFill="1" applyBorder="1"/>
    <xf numFmtId="0" fontId="0" fillId="0" borderId="0" xfId="0" applyFont="1" applyBorder="1"/>
    <xf numFmtId="0" fontId="0" fillId="2" borderId="2" xfId="0" applyFont="1" applyFill="1" applyBorder="1"/>
    <xf numFmtId="0" fontId="0" fillId="2" borderId="6" xfId="0" applyFill="1" applyBorder="1" applyAlignment="1"/>
    <xf numFmtId="0" fontId="0" fillId="2" borderId="0" xfId="0" applyFont="1" applyFill="1" applyBorder="1"/>
    <xf numFmtId="0" fontId="0" fillId="3" borderId="0" xfId="0" applyFont="1" applyFill="1" applyBorder="1"/>
    <xf numFmtId="164" fontId="0" fillId="3" borderId="0" xfId="0" applyNumberFormat="1" applyFont="1" applyFill="1" applyBorder="1" applyProtection="1">
      <protection hidden="1"/>
    </xf>
    <xf numFmtId="0" fontId="0" fillId="0" borderId="6" xfId="0" applyFont="1" applyBorder="1"/>
    <xf numFmtId="0" fontId="0" fillId="3" borderId="7" xfId="0" applyFont="1" applyFill="1" applyBorder="1"/>
    <xf numFmtId="0" fontId="2" fillId="3" borderId="7" xfId="0" applyFont="1" applyFill="1" applyBorder="1"/>
    <xf numFmtId="164" fontId="0" fillId="3" borderId="7" xfId="0" applyNumberFormat="1" applyFont="1" applyFill="1" applyBorder="1" applyProtection="1">
      <protection hidden="1"/>
    </xf>
    <xf numFmtId="0" fontId="0" fillId="0" borderId="7" xfId="0" applyFont="1" applyBorder="1"/>
    <xf numFmtId="0" fontId="3" fillId="2" borderId="1" xfId="0" applyFont="1" applyFill="1" applyBorder="1" applyAlignment="1"/>
    <xf numFmtId="0" fontId="0" fillId="2" borderId="1" xfId="0" applyFill="1" applyBorder="1" applyAlignment="1"/>
    <xf numFmtId="0" fontId="0" fillId="2" borderId="5" xfId="0" applyFill="1" applyBorder="1" applyAlignment="1"/>
    <xf numFmtId="164" fontId="0" fillId="3" borderId="6" xfId="0" applyNumberFormat="1" applyFont="1" applyFill="1" applyBorder="1"/>
    <xf numFmtId="164" fontId="0" fillId="3" borderId="8" xfId="0" applyNumberFormat="1" applyFont="1" applyFill="1" applyBorder="1"/>
    <xf numFmtId="0" fontId="0" fillId="0" borderId="0" xfId="0" applyFont="1" applyFill="1" applyBorder="1"/>
    <xf numFmtId="164" fontId="0" fillId="0" borderId="0" xfId="0" applyNumberFormat="1" applyFont="1" applyBorder="1" applyProtection="1">
      <protection hidden="1"/>
    </xf>
    <xf numFmtId="0" fontId="2" fillId="0" borderId="3" xfId="0" applyFont="1" applyBorder="1"/>
    <xf numFmtId="0" fontId="2" fillId="0" borderId="0" xfId="0" applyFont="1" applyBorder="1"/>
    <xf numFmtId="164" fontId="0" fillId="0" borderId="6" xfId="0" applyNumberFormat="1" applyFont="1" applyBorder="1"/>
    <xf numFmtId="0" fontId="0" fillId="0" borderId="3" xfId="0" applyFont="1" applyBorder="1"/>
    <xf numFmtId="0" fontId="0" fillId="0" borderId="4" xfId="0" applyFont="1" applyBorder="1"/>
    <xf numFmtId="164" fontId="0" fillId="0" borderId="7" xfId="0" applyNumberFormat="1" applyFont="1" applyBorder="1" applyProtection="1">
      <protection hidden="1"/>
    </xf>
    <xf numFmtId="164" fontId="0" fillId="0" borderId="8" xfId="0" applyNumberFormat="1" applyFont="1" applyBorder="1"/>
    <xf numFmtId="0" fontId="2" fillId="2" borderId="13" xfId="0" applyFont="1" applyFill="1" applyBorder="1"/>
    <xf numFmtId="0" fontId="0" fillId="2" borderId="13" xfId="0" applyFont="1" applyFill="1" applyBorder="1" applyProtection="1">
      <protection hidden="1"/>
    </xf>
    <xf numFmtId="164" fontId="2" fillId="2" borderId="12" xfId="0" applyNumberFormat="1" applyFont="1" applyFill="1" applyBorder="1"/>
    <xf numFmtId="0" fontId="2" fillId="0" borderId="13" xfId="0" applyFont="1" applyBorder="1"/>
    <xf numFmtId="0" fontId="0" fillId="0" borderId="13" xfId="0" applyFont="1" applyBorder="1" applyProtection="1">
      <protection hidden="1"/>
    </xf>
    <xf numFmtId="164" fontId="2" fillId="0" borderId="12" xfId="0" applyNumberFormat="1" applyFont="1" applyBorder="1"/>
    <xf numFmtId="0" fontId="2" fillId="2" borderId="11" xfId="0" applyFont="1" applyFill="1" applyBorder="1"/>
    <xf numFmtId="0" fontId="0" fillId="2" borderId="13" xfId="0" applyFont="1" applyFill="1" applyBorder="1"/>
    <xf numFmtId="164" fontId="0" fillId="0" borderId="0" xfId="0" applyNumberFormat="1" applyFont="1" applyFill="1" applyBorder="1" applyProtection="1">
      <protection hidden="1"/>
    </xf>
    <xf numFmtId="0" fontId="2" fillId="0" borderId="6" xfId="0" applyFont="1" applyFill="1" applyBorder="1" applyAlignment="1">
      <alignment horizontal="left"/>
    </xf>
    <xf numFmtId="0" fontId="0" fillId="0" borderId="6" xfId="0" applyFont="1" applyFill="1" applyBorder="1" applyAlignment="1">
      <alignment horizontal="left"/>
    </xf>
    <xf numFmtId="0" fontId="0" fillId="0" borderId="12" xfId="0" applyFont="1" applyFill="1" applyBorder="1" applyAlignment="1">
      <alignment horizontal="left"/>
    </xf>
    <xf numFmtId="0" fontId="0" fillId="0" borderId="10" xfId="0" applyFont="1" applyFill="1" applyBorder="1" applyAlignment="1">
      <alignment horizontal="left"/>
    </xf>
    <xf numFmtId="0" fontId="0" fillId="0" borderId="8" xfId="0" applyFont="1" applyFill="1" applyBorder="1" applyAlignment="1">
      <alignment horizontal="left"/>
    </xf>
    <xf numFmtId="0" fontId="0" fillId="0" borderId="0" xfId="0" applyFont="1" applyFill="1" applyAlignment="1">
      <alignment horizontal="left"/>
    </xf>
    <xf numFmtId="0" fontId="2" fillId="0" borderId="3" xfId="0" applyFont="1" applyFill="1" applyBorder="1" applyAlignment="1">
      <alignment horizontal="left"/>
    </xf>
    <xf numFmtId="0" fontId="0" fillId="0" borderId="3" xfId="0" applyFont="1" applyFill="1" applyBorder="1" applyAlignment="1">
      <alignment horizontal="left"/>
    </xf>
    <xf numFmtId="0" fontId="0" fillId="0" borderId="11" xfId="0" applyFont="1" applyFill="1" applyBorder="1" applyAlignment="1">
      <alignment horizontal="left"/>
    </xf>
    <xf numFmtId="0" fontId="0" fillId="0" borderId="9" xfId="0" applyFont="1" applyFill="1" applyBorder="1" applyAlignment="1">
      <alignment horizontal="left"/>
    </xf>
    <xf numFmtId="0" fontId="0" fillId="0" borderId="4" xfId="0" applyFont="1" applyFill="1" applyBorder="1" applyAlignment="1">
      <alignment horizontal="left"/>
    </xf>
    <xf numFmtId="0" fontId="0" fillId="0" borderId="0" xfId="0" applyFont="1" applyFill="1"/>
    <xf numFmtId="0" fontId="0" fillId="2" borderId="7" xfId="0" applyFont="1" applyFill="1" applyBorder="1" applyAlignment="1">
      <alignment horizontal="left"/>
    </xf>
    <xf numFmtId="0" fontId="0" fillId="0" borderId="3" xfId="0" applyFont="1" applyFill="1" applyBorder="1" applyAlignment="1">
      <alignment horizontal="left" vertical="center"/>
    </xf>
    <xf numFmtId="0" fontId="0" fillId="0" borderId="6" xfId="0" applyFont="1" applyFill="1" applyBorder="1" applyAlignment="1">
      <alignment horizontal="left" vertical="center"/>
    </xf>
    <xf numFmtId="0" fontId="0" fillId="0" borderId="0" xfId="0" applyFont="1" applyAlignment="1">
      <alignment vertical="center"/>
    </xf>
    <xf numFmtId="164" fontId="0" fillId="0" borderId="0" xfId="0" applyNumberFormat="1" applyFont="1" applyBorder="1"/>
    <xf numFmtId="0" fontId="0" fillId="0" borderId="3" xfId="0" applyFont="1" applyBorder="1" applyAlignment="1">
      <alignment wrapText="1"/>
    </xf>
    <xf numFmtId="164" fontId="0" fillId="5" borderId="0" xfId="0" applyNumberFormat="1" applyFont="1" applyFill="1" applyBorder="1" applyProtection="1">
      <protection hidden="1"/>
    </xf>
    <xf numFmtId="0" fontId="0" fillId="0" borderId="3" xfId="0" applyFont="1" applyBorder="1" applyAlignment="1">
      <alignment vertical="center" wrapText="1"/>
    </xf>
    <xf numFmtId="0" fontId="0" fillId="0" borderId="0" xfId="0" applyFont="1" applyBorder="1" applyAlignment="1">
      <alignment vertical="center"/>
    </xf>
    <xf numFmtId="164" fontId="0" fillId="0" borderId="0" xfId="0" applyNumberFormat="1" applyFont="1" applyBorder="1" applyAlignment="1" applyProtection="1">
      <alignment vertical="center"/>
      <protection hidden="1"/>
    </xf>
    <xf numFmtId="164" fontId="0" fillId="0" borderId="6" xfId="0" applyNumberFormat="1" applyFont="1" applyBorder="1" applyAlignment="1">
      <alignment vertical="center"/>
    </xf>
    <xf numFmtId="0" fontId="2" fillId="0" borderId="0" xfId="0" applyFont="1" applyFill="1" applyBorder="1"/>
    <xf numFmtId="0" fontId="2" fillId="0" borderId="11" xfId="0" applyFont="1" applyBorder="1"/>
    <xf numFmtId="164" fontId="2" fillId="0" borderId="6" xfId="0" applyNumberFormat="1" applyFont="1" applyBorder="1"/>
    <xf numFmtId="164" fontId="0" fillId="4" borderId="6" xfId="0" applyNumberFormat="1" applyFont="1" applyFill="1" applyBorder="1"/>
    <xf numFmtId="0" fontId="2" fillId="0" borderId="3" xfId="0" applyFont="1" applyBorder="1" applyAlignment="1">
      <alignment wrapText="1"/>
    </xf>
    <xf numFmtId="0" fontId="6" fillId="0" borderId="4" xfId="0" applyFont="1" applyBorder="1" applyAlignment="1">
      <alignment wrapText="1"/>
    </xf>
    <xf numFmtId="0" fontId="2" fillId="6" borderId="1" xfId="0" applyFont="1" applyFill="1" applyBorder="1"/>
    <xf numFmtId="164" fontId="0" fillId="6" borderId="1" xfId="0" applyNumberFormat="1" applyFont="1" applyFill="1" applyBorder="1" applyProtection="1">
      <protection hidden="1"/>
    </xf>
    <xf numFmtId="164" fontId="0" fillId="6" borderId="5" xfId="0" applyNumberFormat="1" applyFont="1" applyFill="1" applyBorder="1"/>
    <xf numFmtId="0" fontId="7" fillId="6" borderId="3" xfId="0" applyFont="1" applyFill="1" applyBorder="1" applyAlignment="1">
      <alignment horizontal="left"/>
    </xf>
    <xf numFmtId="0" fontId="7" fillId="6" borderId="6" xfId="0" applyFont="1" applyFill="1" applyBorder="1" applyAlignment="1">
      <alignment horizontal="left"/>
    </xf>
    <xf numFmtId="0" fontId="7" fillId="6" borderId="2" xfId="0" applyFont="1" applyFill="1" applyBorder="1"/>
    <xf numFmtId="0" fontId="1" fillId="6" borderId="11" xfId="0" applyFont="1" applyFill="1" applyBorder="1" applyAlignment="1">
      <alignment horizontal="left"/>
    </xf>
    <xf numFmtId="0" fontId="1" fillId="6" borderId="12" xfId="0" applyFont="1" applyFill="1" applyBorder="1" applyAlignment="1">
      <alignment horizontal="left"/>
    </xf>
    <xf numFmtId="0" fontId="7" fillId="6" borderId="11" xfId="0" applyFont="1" applyFill="1" applyBorder="1"/>
    <xf numFmtId="0" fontId="7" fillId="6" borderId="13" xfId="0" applyFont="1" applyFill="1" applyBorder="1"/>
    <xf numFmtId="164" fontId="1" fillId="6" borderId="13" xfId="0" applyNumberFormat="1" applyFont="1" applyFill="1" applyBorder="1" applyProtection="1">
      <protection hidden="1"/>
    </xf>
    <xf numFmtId="164" fontId="1" fillId="6" borderId="12" xfId="0" applyNumberFormat="1" applyFont="1" applyFill="1" applyBorder="1"/>
    <xf numFmtId="0" fontId="9" fillId="0" borderId="0" xfId="1"/>
    <xf numFmtId="0" fontId="0" fillId="0" borderId="3" xfId="0" applyFont="1" applyFill="1" applyBorder="1" applyAlignment="1">
      <alignment horizontal="left" vertical="top"/>
    </xf>
    <xf numFmtId="14" fontId="0" fillId="0" borderId="6" xfId="0" applyNumberFormat="1" applyFont="1" applyFill="1" applyBorder="1" applyAlignment="1">
      <alignment horizontal="left" vertical="top"/>
    </xf>
    <xf numFmtId="164" fontId="0" fillId="0" borderId="6" xfId="0" applyNumberFormat="1" applyFont="1" applyBorder="1" applyAlignment="1">
      <alignment vertical="top"/>
    </xf>
    <xf numFmtId="0" fontId="0" fillId="0" borderId="0" xfId="0" applyFont="1" applyAlignment="1">
      <alignment vertical="top"/>
    </xf>
    <xf numFmtId="0" fontId="7" fillId="6" borderId="15" xfId="0" applyFont="1" applyFill="1" applyBorder="1"/>
    <xf numFmtId="0" fontId="0" fillId="0" borderId="16" xfId="0" applyFont="1" applyBorder="1" applyAlignment="1">
      <alignment vertical="top" wrapText="1"/>
    </xf>
    <xf numFmtId="0" fontId="2" fillId="2" borderId="14" xfId="0" applyFont="1" applyFill="1" applyBorder="1" applyAlignment="1">
      <alignment wrapText="1"/>
    </xf>
    <xf numFmtId="0" fontId="7" fillId="6" borderId="2" xfId="0" applyFont="1" applyFill="1" applyBorder="1" applyAlignment="1">
      <alignment horizontal="left"/>
    </xf>
    <xf numFmtId="0" fontId="7" fillId="6" borderId="5" xfId="0" applyFont="1" applyFill="1" applyBorder="1" applyAlignment="1">
      <alignment horizontal="left"/>
    </xf>
    <xf numFmtId="0" fontId="7" fillId="6" borderId="5" xfId="0" applyFont="1" applyFill="1" applyBorder="1"/>
    <xf numFmtId="0" fontId="0" fillId="2" borderId="3" xfId="0" applyFont="1" applyFill="1" applyBorder="1" applyAlignment="1">
      <alignment vertical="top" wrapText="1"/>
    </xf>
    <xf numFmtId="164" fontId="0" fillId="3" borderId="6" xfId="0" applyNumberFormat="1" applyFont="1" applyFill="1" applyBorder="1" applyAlignment="1">
      <alignment vertical="top" wrapText="1"/>
    </xf>
    <xf numFmtId="0" fontId="0" fillId="0" borderId="0" xfId="0" applyFont="1" applyAlignment="1">
      <alignment vertical="top" wrapText="1"/>
    </xf>
    <xf numFmtId="0" fontId="5" fillId="2" borderId="0" xfId="0" applyFont="1" applyFill="1" applyBorder="1" applyAlignment="1">
      <alignment vertical="top"/>
    </xf>
    <xf numFmtId="0" fontId="0" fillId="2" borderId="0" xfId="0" applyFont="1" applyFill="1" applyBorder="1" applyAlignment="1">
      <alignment vertical="top"/>
    </xf>
    <xf numFmtId="164" fontId="0" fillId="3" borderId="6" xfId="0" applyNumberFormat="1" applyFont="1" applyFill="1" applyBorder="1" applyAlignment="1">
      <alignment vertical="top"/>
    </xf>
    <xf numFmtId="1" fontId="0" fillId="0" borderId="6" xfId="0" applyNumberFormat="1" applyFont="1" applyFill="1" applyBorder="1" applyAlignment="1">
      <alignment horizontal="left" vertical="top"/>
    </xf>
    <xf numFmtId="0" fontId="0" fillId="0" borderId="3" xfId="0" applyFont="1" applyFill="1" applyBorder="1"/>
    <xf numFmtId="164" fontId="0" fillId="0" borderId="6" xfId="0" applyNumberFormat="1" applyFont="1" applyFill="1" applyBorder="1"/>
    <xf numFmtId="0" fontId="2" fillId="0" borderId="11" xfId="0" applyFont="1" applyFill="1" applyBorder="1" applyAlignment="1">
      <alignment wrapText="1"/>
    </xf>
    <xf numFmtId="0" fontId="2" fillId="0" borderId="13" xfId="0" applyFont="1" applyFill="1" applyBorder="1"/>
    <xf numFmtId="0" fontId="0" fillId="0" borderId="13" xfId="0" applyFont="1" applyFill="1" applyBorder="1" applyProtection="1">
      <protection hidden="1"/>
    </xf>
    <xf numFmtId="164" fontId="2" fillId="0" borderId="12" xfId="0" applyNumberFormat="1" applyFont="1" applyFill="1" applyBorder="1"/>
    <xf numFmtId="0" fontId="2" fillId="0" borderId="3" xfId="0" applyFont="1" applyFill="1" applyBorder="1"/>
    <xf numFmtId="0" fontId="2" fillId="0" borderId="2" xfId="0" applyFont="1" applyFill="1" applyBorder="1"/>
    <xf numFmtId="0" fontId="2" fillId="0" borderId="1" xfId="0" applyFont="1" applyFill="1" applyBorder="1"/>
    <xf numFmtId="0" fontId="0" fillId="0" borderId="1" xfId="0" applyFont="1" applyFill="1" applyBorder="1" applyProtection="1">
      <protection hidden="1"/>
    </xf>
    <xf numFmtId="164" fontId="2" fillId="0" borderId="5" xfId="0" applyNumberFormat="1" applyFont="1" applyFill="1" applyBorder="1"/>
    <xf numFmtId="0" fontId="2" fillId="0" borderId="11" xfId="0" applyFont="1" applyFill="1" applyBorder="1"/>
    <xf numFmtId="165" fontId="0" fillId="0" borderId="6" xfId="0" applyNumberFormat="1" applyFont="1" applyFill="1" applyBorder="1"/>
    <xf numFmtId="164" fontId="0" fillId="5" borderId="6" xfId="0" applyNumberFormat="1" applyFont="1" applyFill="1" applyBorder="1"/>
    <xf numFmtId="0" fontId="0" fillId="0" borderId="3" xfId="0" applyFont="1" applyFill="1" applyBorder="1" applyAlignment="1">
      <alignment wrapText="1"/>
    </xf>
    <xf numFmtId="164" fontId="0" fillId="0" borderId="6" xfId="0" applyNumberFormat="1" applyFont="1" applyFill="1" applyBorder="1" applyAlignment="1">
      <alignment vertical="center"/>
    </xf>
    <xf numFmtId="164" fontId="8" fillId="0" borderId="0" xfId="0" applyNumberFormat="1" applyFont="1" applyFill="1" applyBorder="1"/>
    <xf numFmtId="164" fontId="0" fillId="0" borderId="5" xfId="0" applyNumberFormat="1" applyFont="1" applyBorder="1"/>
    <xf numFmtId="164" fontId="0" fillId="0" borderId="6" xfId="0" applyNumberFormat="1" applyFont="1" applyBorder="1" applyProtection="1">
      <protection hidden="1"/>
    </xf>
    <xf numFmtId="164" fontId="0" fillId="5" borderId="6" xfId="0" applyNumberFormat="1" applyFont="1" applyFill="1" applyBorder="1" applyProtection="1">
      <protection hidden="1"/>
    </xf>
    <xf numFmtId="164" fontId="0" fillId="0" borderId="6" xfId="0" applyNumberFormat="1" applyFont="1" applyFill="1" applyBorder="1" applyProtection="1">
      <protection hidden="1"/>
    </xf>
    <xf numFmtId="164" fontId="8" fillId="0" borderId="6" xfId="0" applyNumberFormat="1" applyFont="1" applyFill="1" applyBorder="1"/>
    <xf numFmtId="0" fontId="0" fillId="0" borderId="13" xfId="0" applyFont="1" applyFill="1" applyBorder="1"/>
    <xf numFmtId="0" fontId="0" fillId="0" borderId="13" xfId="0" applyFont="1" applyFill="1" applyBorder="1" applyAlignment="1">
      <alignment horizontal="left"/>
    </xf>
    <xf numFmtId="0" fontId="0" fillId="0" borderId="13" xfId="0" applyFont="1" applyBorder="1"/>
    <xf numFmtId="164" fontId="0" fillId="0" borderId="13" xfId="0" applyNumberFormat="1" applyFont="1" applyBorder="1" applyProtection="1">
      <protection hidden="1"/>
    </xf>
    <xf numFmtId="164" fontId="0" fillId="0" borderId="13" xfId="0" applyNumberFormat="1" applyFont="1" applyBorder="1"/>
    <xf numFmtId="0" fontId="0" fillId="0" borderId="2" xfId="0" applyFont="1" applyFill="1" applyBorder="1"/>
    <xf numFmtId="0" fontId="0" fillId="0" borderId="1" xfId="0" applyFont="1" applyBorder="1"/>
    <xf numFmtId="164" fontId="0" fillId="0" borderId="1" xfId="0" applyNumberFormat="1" applyFont="1" applyBorder="1" applyProtection="1">
      <protection hidden="1"/>
    </xf>
    <xf numFmtId="0" fontId="0" fillId="0" borderId="4" xfId="0" applyFont="1" applyFill="1" applyBorder="1"/>
    <xf numFmtId="0" fontId="10" fillId="0" borderId="7" xfId="1" applyFont="1" applyFill="1" applyBorder="1" applyAlignment="1">
      <alignment horizontal="left" vertical="center"/>
    </xf>
    <xf numFmtId="0" fontId="0" fillId="2" borderId="3" xfId="0" applyFont="1" applyFill="1" applyBorder="1" applyAlignment="1">
      <alignment vertical="center" wrapText="1"/>
    </xf>
    <xf numFmtId="0" fontId="5" fillId="2" borderId="0" xfId="0" applyFont="1" applyFill="1" applyBorder="1" applyAlignment="1">
      <alignment vertical="center"/>
    </xf>
    <xf numFmtId="0" fontId="0" fillId="2" borderId="0" xfId="0" applyFont="1" applyFill="1" applyBorder="1" applyAlignment="1">
      <alignment vertical="center"/>
    </xf>
    <xf numFmtId="0" fontId="0" fillId="3" borderId="0" xfId="0" applyFont="1" applyFill="1" applyBorder="1" applyAlignment="1">
      <alignment vertical="center"/>
    </xf>
    <xf numFmtId="164" fontId="0" fillId="3" borderId="0" xfId="0" applyNumberFormat="1" applyFont="1" applyFill="1" applyBorder="1" applyAlignment="1" applyProtection="1">
      <alignment vertical="center"/>
      <protection hidden="1"/>
    </xf>
    <xf numFmtId="164" fontId="0" fillId="3" borderId="6" xfId="0" applyNumberFormat="1" applyFont="1" applyFill="1" applyBorder="1" applyAlignment="1">
      <alignment vertical="center"/>
    </xf>
    <xf numFmtId="0" fontId="0" fillId="2" borderId="0" xfId="0" applyFont="1" applyFill="1" applyBorder="1" applyAlignment="1">
      <alignment wrapText="1"/>
    </xf>
    <xf numFmtId="0" fontId="0" fillId="0" borderId="0" xfId="0" applyAlignment="1">
      <alignment wrapText="1"/>
    </xf>
    <xf numFmtId="0" fontId="0" fillId="0" borderId="6" xfId="0" applyBorder="1" applyAlignment="1">
      <alignment wrapText="1"/>
    </xf>
    <xf numFmtId="0" fontId="0" fillId="0" borderId="1" xfId="0" applyFont="1" applyFill="1" applyBorder="1" applyAlignment="1">
      <alignment horizontal="left" wrapText="1"/>
    </xf>
    <xf numFmtId="0" fontId="0" fillId="0" borderId="1" xfId="0" applyBorder="1" applyAlignment="1">
      <alignment wrapText="1"/>
    </xf>
    <xf numFmtId="0" fontId="5" fillId="2" borderId="0" xfId="0" applyFont="1" applyFill="1" applyBorder="1" applyAlignment="1">
      <alignment vertical="top" wrapText="1"/>
    </xf>
    <xf numFmtId="0" fontId="0" fillId="0" borderId="0" xfId="0" applyAlignment="1">
      <alignment vertical="top" wrapText="1"/>
    </xf>
    <xf numFmtId="0" fontId="0" fillId="0" borderId="11" xfId="0" applyFont="1" applyFill="1" applyBorder="1" applyAlignment="1">
      <alignment wrapText="1"/>
    </xf>
    <xf numFmtId="164" fontId="0" fillId="0" borderId="13" xfId="0" applyNumberFormat="1" applyFont="1" applyFill="1" applyBorder="1" applyProtection="1">
      <protection hidden="1"/>
    </xf>
    <xf numFmtId="164" fontId="0" fillId="0" borderId="12" xfId="0" applyNumberFormat="1" applyFont="1" applyFill="1" applyBorder="1"/>
    <xf numFmtId="0" fontId="9" fillId="0" borderId="7" xfId="1" applyFill="1" applyBorder="1" applyAlignment="1">
      <alignment horizontal="left" vertical="center"/>
    </xf>
  </cellXfs>
  <cellStyles count="2">
    <cellStyle name="Link" xfId="1" builtinId="8"/>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4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4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4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5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5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elbststaendigkeit.de/"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177043</xdr:colOff>
      <xdr:row>0</xdr:row>
      <xdr:rowOff>129541</xdr:rowOff>
    </xdr:from>
    <xdr:to>
      <xdr:col>5</xdr:col>
      <xdr:colOff>579121</xdr:colOff>
      <xdr:row>1</xdr:row>
      <xdr:rowOff>198121</xdr:rowOff>
    </xdr:to>
    <xdr:pic>
      <xdr:nvPicPr>
        <xdr:cNvPr id="2" name="Grafik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6608323" y="129541"/>
          <a:ext cx="2093718" cy="320040"/>
        </a:xfrm>
        <a:prstGeom prst="rect">
          <a:avLst/>
        </a:prstGeom>
      </xdr:spPr>
    </xdr:pic>
    <xdr:clientData/>
  </xdr:twoCellAnchor>
  <xdr:twoCellAnchor>
    <xdr:from>
      <xdr:col>1</xdr:col>
      <xdr:colOff>28575</xdr:colOff>
      <xdr:row>135</xdr:row>
      <xdr:rowOff>76200</xdr:rowOff>
    </xdr:from>
    <xdr:to>
      <xdr:col>1</xdr:col>
      <xdr:colOff>419100</xdr:colOff>
      <xdr:row>135</xdr:row>
      <xdr:rowOff>209550</xdr:rowOff>
    </xdr:to>
    <xdr:sp macro="" textlink="">
      <xdr:nvSpPr>
        <xdr:cNvPr id="3" name="Pfeil: nach rechts 2">
          <a:extLst>
            <a:ext uri="{FF2B5EF4-FFF2-40B4-BE49-F238E27FC236}">
              <a16:creationId xmlns:a16="http://schemas.microsoft.com/office/drawing/2014/main" id="{B67E44EC-A7C3-4DE4-B10E-62161D4F1D48}"/>
            </a:ext>
          </a:extLst>
        </xdr:cNvPr>
        <xdr:cNvSpPr/>
      </xdr:nvSpPr>
      <xdr:spPr>
        <a:xfrm>
          <a:off x="114300" y="27393900"/>
          <a:ext cx="390525" cy="13335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70EBDF68-9C78-4007-A241-0646ED5539C1}"/>
            </a:ext>
          </a:extLst>
        </xdr:cNvPr>
        <xdr:cNvPicPr>
          <a:picLocks noChangeAspect="1"/>
        </xdr:cNvPicPr>
      </xdr:nvPicPr>
      <xdr:blipFill>
        <a:blip xmlns:r="http://schemas.openxmlformats.org/officeDocument/2006/relationships" r:embed="rId2"/>
        <a:stretch>
          <a:fillRect/>
        </a:stretch>
      </xdr:blipFill>
      <xdr:spPr>
        <a:xfrm>
          <a:off x="9305925" y="66675"/>
          <a:ext cx="2032757" cy="31623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D3F6D3D8-CFE5-4249-85A0-4C1BE4BD26D0}"/>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EA06ED57-4E3A-45FF-B288-36C7CD747995}"/>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AF160D45-5098-4A37-A715-38ADC5347175}"/>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3D8DB363-9D4F-4553-A351-6903294549CD}"/>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BE9A866E-5D39-431C-9CC6-A7D70C4BD3F6}"/>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2802716F-5E46-4F96-862B-77B2C101DE0D}"/>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9AD30DAC-D36B-4B20-ABD2-FC7AA0F72EFD}"/>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95BD557E-414C-498B-A648-02C7B97710D3}"/>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D87336D9-4ABF-40C4-9175-D4835A3B2FA8}"/>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8349493</xdr:colOff>
      <xdr:row>0</xdr:row>
      <xdr:rowOff>62866</xdr:rowOff>
    </xdr:from>
    <xdr:to>
      <xdr:col>4</xdr:col>
      <xdr:colOff>762000</xdr:colOff>
      <xdr:row>1</xdr:row>
      <xdr:rowOff>131446</xdr:rowOff>
    </xdr:to>
    <xdr:pic>
      <xdr:nvPicPr>
        <xdr:cNvPr id="2" name="Grafik 1">
          <a:hlinkClick xmlns:r="http://schemas.openxmlformats.org/officeDocument/2006/relationships" r:id="rId1"/>
          <a:extLst>
            <a:ext uri="{FF2B5EF4-FFF2-40B4-BE49-F238E27FC236}">
              <a16:creationId xmlns:a16="http://schemas.microsoft.com/office/drawing/2014/main" id="{5084CA06-EA5A-4C6B-BD80-C9CFBA49FC5E}"/>
            </a:ext>
          </a:extLst>
        </xdr:cNvPr>
        <xdr:cNvPicPr>
          <a:picLocks noChangeAspect="1"/>
        </xdr:cNvPicPr>
      </xdr:nvPicPr>
      <xdr:blipFill>
        <a:blip xmlns:r="http://schemas.openxmlformats.org/officeDocument/2006/relationships" r:embed="rId2"/>
        <a:stretch>
          <a:fillRect/>
        </a:stretch>
      </xdr:blipFill>
      <xdr:spPr>
        <a:xfrm>
          <a:off x="9301993" y="62866"/>
          <a:ext cx="2032757" cy="31623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E787B109-08B1-497B-B662-5970866AFEB6}"/>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06D4F5B9-204F-4922-B6AB-5CCA7CA0A9B1}"/>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03F68E93-CA38-4269-A2EE-2D89BA1E8231}"/>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6A08A207-5A0E-4F1E-B19D-A48C1BAFC7B7}"/>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F00E66F2-2A3E-402C-AA60-5955FF8660E6}"/>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ED900F85-D935-402D-B791-6A0A510290B8}"/>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738DEB55-C8F3-4D98-A243-6D699AF036C4}"/>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6AE63799-2762-4E68-B8FD-E0DCC555CC8C}"/>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83CE7A49-B4B8-4D5C-AA87-AB4B8758A6B2}"/>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02B7EF6B-CBB4-41C8-B918-A977A838648E}"/>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3" name="Grafik 2">
          <a:hlinkClick xmlns:r="http://schemas.openxmlformats.org/officeDocument/2006/relationships" r:id="rId1"/>
          <a:extLst>
            <a:ext uri="{FF2B5EF4-FFF2-40B4-BE49-F238E27FC236}">
              <a16:creationId xmlns:a16="http://schemas.microsoft.com/office/drawing/2014/main" id="{4906A7C8-E818-4383-8F86-F85B3A62310B}"/>
            </a:ext>
          </a:extLst>
        </xdr:cNvPr>
        <xdr:cNvPicPr>
          <a:picLocks noChangeAspect="1"/>
        </xdr:cNvPicPr>
      </xdr:nvPicPr>
      <xdr:blipFill>
        <a:blip xmlns:r="http://schemas.openxmlformats.org/officeDocument/2006/relationships" r:embed="rId2"/>
        <a:stretch>
          <a:fillRect/>
        </a:stretch>
      </xdr:blipFill>
      <xdr:spPr>
        <a:xfrm>
          <a:off x="9305925" y="66675"/>
          <a:ext cx="2032757" cy="31623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5FF2F197-5088-4F56-A51D-7F75FAEAD8C1}"/>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C64624FC-921B-4B5A-9800-CF8C38F32FCF}"/>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FE01501E-AED9-4AFA-A157-7F9D2EEDE2CD}"/>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D893B56C-D3E1-40F5-BD73-E547330DD198}"/>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F6B34973-B4B9-4C05-92DD-7D85B7C7A933}"/>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7D6BABD0-E3D7-4A9F-9C61-53E770F7BDC0}"/>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F8AA57F3-6EE4-4945-A5D9-9273A02DF7EF}"/>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B1672FB9-0ADA-4EF3-A059-267C22FBB9E9}"/>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A873F033-86E8-4BBF-8524-BC1E1E591288}"/>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1AB98D93-FCCF-40BC-AD7C-CF60121B79FF}"/>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3" name="Grafik 2">
          <a:hlinkClick xmlns:r="http://schemas.openxmlformats.org/officeDocument/2006/relationships" r:id="rId1"/>
          <a:extLst>
            <a:ext uri="{FF2B5EF4-FFF2-40B4-BE49-F238E27FC236}">
              <a16:creationId xmlns:a16="http://schemas.microsoft.com/office/drawing/2014/main" id="{0B2481FC-8A1C-4B19-81DA-40E4C9587DE4}"/>
            </a:ext>
          </a:extLst>
        </xdr:cNvPr>
        <xdr:cNvPicPr>
          <a:picLocks noChangeAspect="1"/>
        </xdr:cNvPicPr>
      </xdr:nvPicPr>
      <xdr:blipFill>
        <a:blip xmlns:r="http://schemas.openxmlformats.org/officeDocument/2006/relationships" r:embed="rId2"/>
        <a:stretch>
          <a:fillRect/>
        </a:stretch>
      </xdr:blipFill>
      <xdr:spPr>
        <a:xfrm>
          <a:off x="9305925" y="66675"/>
          <a:ext cx="2032757" cy="31623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CE975D11-817F-49BA-AA03-A7CD5AFB746A}"/>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FED9679A-7497-44F4-B37D-335E28741963}"/>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8C9B8305-1ECB-453D-8F0B-7F7BF4CC64B7}"/>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92E06CCE-6689-48D0-9A71-3F7724730B21}"/>
            </a:ext>
          </a:extLst>
        </xdr:cNvPr>
        <xdr:cNvPicPr>
          <a:picLocks noChangeAspect="1"/>
        </xdr:cNvPicPr>
      </xdr:nvPicPr>
      <xdr:blipFill>
        <a:blip xmlns:r="http://schemas.openxmlformats.org/officeDocument/2006/relationships" r:embed="rId2"/>
        <a:stretch>
          <a:fillRect/>
        </a:stretch>
      </xdr:blipFill>
      <xdr:spPr>
        <a:xfrm>
          <a:off x="10477500" y="66675"/>
          <a:ext cx="2032757" cy="31623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3</xdr:col>
      <xdr:colOff>8349493</xdr:colOff>
      <xdr:row>0</xdr:row>
      <xdr:rowOff>62866</xdr:rowOff>
    </xdr:from>
    <xdr:to>
      <xdr:col>4</xdr:col>
      <xdr:colOff>762000</xdr:colOff>
      <xdr:row>1</xdr:row>
      <xdr:rowOff>131446</xdr:rowOff>
    </xdr:to>
    <xdr:pic>
      <xdr:nvPicPr>
        <xdr:cNvPr id="2" name="Grafik 1">
          <a:hlinkClick xmlns:r="http://schemas.openxmlformats.org/officeDocument/2006/relationships" r:id="rId1"/>
          <a:extLst>
            <a:ext uri="{FF2B5EF4-FFF2-40B4-BE49-F238E27FC236}">
              <a16:creationId xmlns:a16="http://schemas.microsoft.com/office/drawing/2014/main" id="{53FE0F30-BE96-476F-8E43-51AF113A0333}"/>
            </a:ext>
          </a:extLst>
        </xdr:cNvPr>
        <xdr:cNvPicPr>
          <a:picLocks noChangeAspect="1"/>
        </xdr:cNvPicPr>
      </xdr:nvPicPr>
      <xdr:blipFill>
        <a:blip xmlns:r="http://schemas.openxmlformats.org/officeDocument/2006/relationships" r:embed="rId2"/>
        <a:stretch>
          <a:fillRect/>
        </a:stretch>
      </xdr:blipFill>
      <xdr:spPr>
        <a:xfrm>
          <a:off x="10473568" y="62866"/>
          <a:ext cx="2032757" cy="31623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3</xdr:col>
      <xdr:colOff>8349493</xdr:colOff>
      <xdr:row>0</xdr:row>
      <xdr:rowOff>62866</xdr:rowOff>
    </xdr:from>
    <xdr:to>
      <xdr:col>4</xdr:col>
      <xdr:colOff>762000</xdr:colOff>
      <xdr:row>1</xdr:row>
      <xdr:rowOff>131446</xdr:rowOff>
    </xdr:to>
    <xdr:pic>
      <xdr:nvPicPr>
        <xdr:cNvPr id="2" name="Grafik 1">
          <a:hlinkClick xmlns:r="http://schemas.openxmlformats.org/officeDocument/2006/relationships" r:id="rId1"/>
          <a:extLst>
            <a:ext uri="{FF2B5EF4-FFF2-40B4-BE49-F238E27FC236}">
              <a16:creationId xmlns:a16="http://schemas.microsoft.com/office/drawing/2014/main" id="{B3AFEBAC-4526-4AB0-B643-2CBF212A0840}"/>
            </a:ext>
          </a:extLst>
        </xdr:cNvPr>
        <xdr:cNvPicPr>
          <a:picLocks noChangeAspect="1"/>
        </xdr:cNvPicPr>
      </xdr:nvPicPr>
      <xdr:blipFill>
        <a:blip xmlns:r="http://schemas.openxmlformats.org/officeDocument/2006/relationships" r:embed="rId2"/>
        <a:stretch>
          <a:fillRect/>
        </a:stretch>
      </xdr:blipFill>
      <xdr:spPr>
        <a:xfrm>
          <a:off x="10473568" y="62866"/>
          <a:ext cx="2032757" cy="31623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3</xdr:col>
      <xdr:colOff>8349493</xdr:colOff>
      <xdr:row>0</xdr:row>
      <xdr:rowOff>62866</xdr:rowOff>
    </xdr:from>
    <xdr:to>
      <xdr:col>4</xdr:col>
      <xdr:colOff>762000</xdr:colOff>
      <xdr:row>1</xdr:row>
      <xdr:rowOff>131446</xdr:rowOff>
    </xdr:to>
    <xdr:pic>
      <xdr:nvPicPr>
        <xdr:cNvPr id="2" name="Grafik 1">
          <a:hlinkClick xmlns:r="http://schemas.openxmlformats.org/officeDocument/2006/relationships" r:id="rId1"/>
          <a:extLst>
            <a:ext uri="{FF2B5EF4-FFF2-40B4-BE49-F238E27FC236}">
              <a16:creationId xmlns:a16="http://schemas.microsoft.com/office/drawing/2014/main" id="{B970FE35-A415-4919-B1AD-6ED910B0F078}"/>
            </a:ext>
          </a:extLst>
        </xdr:cNvPr>
        <xdr:cNvPicPr>
          <a:picLocks noChangeAspect="1"/>
        </xdr:cNvPicPr>
      </xdr:nvPicPr>
      <xdr:blipFill>
        <a:blip xmlns:r="http://schemas.openxmlformats.org/officeDocument/2006/relationships" r:embed="rId2"/>
        <a:stretch>
          <a:fillRect/>
        </a:stretch>
      </xdr:blipFill>
      <xdr:spPr>
        <a:xfrm>
          <a:off x="10473568" y="62866"/>
          <a:ext cx="2032757" cy="31623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3</xdr:col>
      <xdr:colOff>8349493</xdr:colOff>
      <xdr:row>0</xdr:row>
      <xdr:rowOff>62866</xdr:rowOff>
    </xdr:from>
    <xdr:to>
      <xdr:col>4</xdr:col>
      <xdr:colOff>762000</xdr:colOff>
      <xdr:row>1</xdr:row>
      <xdr:rowOff>131446</xdr:rowOff>
    </xdr:to>
    <xdr:pic>
      <xdr:nvPicPr>
        <xdr:cNvPr id="2" name="Grafik 1">
          <a:hlinkClick xmlns:r="http://schemas.openxmlformats.org/officeDocument/2006/relationships" r:id="rId1"/>
          <a:extLst>
            <a:ext uri="{FF2B5EF4-FFF2-40B4-BE49-F238E27FC236}">
              <a16:creationId xmlns:a16="http://schemas.microsoft.com/office/drawing/2014/main" id="{966A8FAD-708D-4795-9377-EADFA3A04290}"/>
            </a:ext>
          </a:extLst>
        </xdr:cNvPr>
        <xdr:cNvPicPr>
          <a:picLocks noChangeAspect="1"/>
        </xdr:cNvPicPr>
      </xdr:nvPicPr>
      <xdr:blipFill>
        <a:blip xmlns:r="http://schemas.openxmlformats.org/officeDocument/2006/relationships" r:embed="rId2"/>
        <a:stretch>
          <a:fillRect/>
        </a:stretch>
      </xdr:blipFill>
      <xdr:spPr>
        <a:xfrm>
          <a:off x="10473568" y="62866"/>
          <a:ext cx="2032757" cy="31623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3</xdr:col>
      <xdr:colOff>8349493</xdr:colOff>
      <xdr:row>0</xdr:row>
      <xdr:rowOff>62866</xdr:rowOff>
    </xdr:from>
    <xdr:to>
      <xdr:col>4</xdr:col>
      <xdr:colOff>762000</xdr:colOff>
      <xdr:row>1</xdr:row>
      <xdr:rowOff>131446</xdr:rowOff>
    </xdr:to>
    <xdr:pic>
      <xdr:nvPicPr>
        <xdr:cNvPr id="2" name="Grafik 1">
          <a:hlinkClick xmlns:r="http://schemas.openxmlformats.org/officeDocument/2006/relationships" r:id="rId1"/>
          <a:extLst>
            <a:ext uri="{FF2B5EF4-FFF2-40B4-BE49-F238E27FC236}">
              <a16:creationId xmlns:a16="http://schemas.microsoft.com/office/drawing/2014/main" id="{3CF0C72C-18D6-4F46-B637-E526CE256621}"/>
            </a:ext>
          </a:extLst>
        </xdr:cNvPr>
        <xdr:cNvPicPr>
          <a:picLocks noChangeAspect="1"/>
        </xdr:cNvPicPr>
      </xdr:nvPicPr>
      <xdr:blipFill>
        <a:blip xmlns:r="http://schemas.openxmlformats.org/officeDocument/2006/relationships" r:embed="rId2"/>
        <a:stretch>
          <a:fillRect/>
        </a:stretch>
      </xdr:blipFill>
      <xdr:spPr>
        <a:xfrm>
          <a:off x="10473568" y="62866"/>
          <a:ext cx="2032757" cy="31623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3</xdr:col>
      <xdr:colOff>8349493</xdr:colOff>
      <xdr:row>0</xdr:row>
      <xdr:rowOff>62866</xdr:rowOff>
    </xdr:from>
    <xdr:to>
      <xdr:col>4</xdr:col>
      <xdr:colOff>762000</xdr:colOff>
      <xdr:row>1</xdr:row>
      <xdr:rowOff>131446</xdr:rowOff>
    </xdr:to>
    <xdr:pic>
      <xdr:nvPicPr>
        <xdr:cNvPr id="2" name="Grafik 1">
          <a:hlinkClick xmlns:r="http://schemas.openxmlformats.org/officeDocument/2006/relationships" r:id="rId1"/>
          <a:extLst>
            <a:ext uri="{FF2B5EF4-FFF2-40B4-BE49-F238E27FC236}">
              <a16:creationId xmlns:a16="http://schemas.microsoft.com/office/drawing/2014/main" id="{CD6221AF-C058-497D-8F8E-171D9E8006DD}"/>
            </a:ext>
          </a:extLst>
        </xdr:cNvPr>
        <xdr:cNvPicPr>
          <a:picLocks noChangeAspect="1"/>
        </xdr:cNvPicPr>
      </xdr:nvPicPr>
      <xdr:blipFill>
        <a:blip xmlns:r="http://schemas.openxmlformats.org/officeDocument/2006/relationships" r:embed="rId2"/>
        <a:stretch>
          <a:fillRect/>
        </a:stretch>
      </xdr:blipFill>
      <xdr:spPr>
        <a:xfrm>
          <a:off x="10473568" y="62866"/>
          <a:ext cx="2032757" cy="3162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FDD9ACDE-8FB8-42B2-895E-689967B033E2}"/>
            </a:ext>
          </a:extLst>
        </xdr:cNvPr>
        <xdr:cNvPicPr>
          <a:picLocks noChangeAspect="1"/>
        </xdr:cNvPicPr>
      </xdr:nvPicPr>
      <xdr:blipFill>
        <a:blip xmlns:r="http://schemas.openxmlformats.org/officeDocument/2006/relationships" r:embed="rId2"/>
        <a:stretch>
          <a:fillRect/>
        </a:stretch>
      </xdr:blipFill>
      <xdr:spPr>
        <a:xfrm>
          <a:off x="9305925" y="66675"/>
          <a:ext cx="2032757" cy="31623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3</xdr:col>
      <xdr:colOff>8349493</xdr:colOff>
      <xdr:row>0</xdr:row>
      <xdr:rowOff>62866</xdr:rowOff>
    </xdr:from>
    <xdr:to>
      <xdr:col>4</xdr:col>
      <xdr:colOff>762000</xdr:colOff>
      <xdr:row>1</xdr:row>
      <xdr:rowOff>131446</xdr:rowOff>
    </xdr:to>
    <xdr:pic>
      <xdr:nvPicPr>
        <xdr:cNvPr id="2" name="Grafik 1">
          <a:hlinkClick xmlns:r="http://schemas.openxmlformats.org/officeDocument/2006/relationships" r:id="rId1"/>
          <a:extLst>
            <a:ext uri="{FF2B5EF4-FFF2-40B4-BE49-F238E27FC236}">
              <a16:creationId xmlns:a16="http://schemas.microsoft.com/office/drawing/2014/main" id="{C636786C-7521-42E8-9812-45224696A912}"/>
            </a:ext>
          </a:extLst>
        </xdr:cNvPr>
        <xdr:cNvPicPr>
          <a:picLocks noChangeAspect="1"/>
        </xdr:cNvPicPr>
      </xdr:nvPicPr>
      <xdr:blipFill>
        <a:blip xmlns:r="http://schemas.openxmlformats.org/officeDocument/2006/relationships" r:embed="rId2"/>
        <a:stretch>
          <a:fillRect/>
        </a:stretch>
      </xdr:blipFill>
      <xdr:spPr>
        <a:xfrm>
          <a:off x="10473568" y="62866"/>
          <a:ext cx="2032757" cy="31623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3</xdr:col>
      <xdr:colOff>8349493</xdr:colOff>
      <xdr:row>0</xdr:row>
      <xdr:rowOff>62866</xdr:rowOff>
    </xdr:from>
    <xdr:to>
      <xdr:col>4</xdr:col>
      <xdr:colOff>762000</xdr:colOff>
      <xdr:row>1</xdr:row>
      <xdr:rowOff>131446</xdr:rowOff>
    </xdr:to>
    <xdr:pic>
      <xdr:nvPicPr>
        <xdr:cNvPr id="2" name="Grafik 1">
          <a:hlinkClick xmlns:r="http://schemas.openxmlformats.org/officeDocument/2006/relationships" r:id="rId1"/>
          <a:extLst>
            <a:ext uri="{FF2B5EF4-FFF2-40B4-BE49-F238E27FC236}">
              <a16:creationId xmlns:a16="http://schemas.microsoft.com/office/drawing/2014/main" id="{AE4BC603-BB12-45DA-B816-508A92E2BA34}"/>
            </a:ext>
          </a:extLst>
        </xdr:cNvPr>
        <xdr:cNvPicPr>
          <a:picLocks noChangeAspect="1"/>
        </xdr:cNvPicPr>
      </xdr:nvPicPr>
      <xdr:blipFill>
        <a:blip xmlns:r="http://schemas.openxmlformats.org/officeDocument/2006/relationships" r:embed="rId2"/>
        <a:stretch>
          <a:fillRect/>
        </a:stretch>
      </xdr:blipFill>
      <xdr:spPr>
        <a:xfrm>
          <a:off x="10473568" y="62866"/>
          <a:ext cx="2032757" cy="3162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5236DBFA-1E0F-44E9-B25D-1E0F3629D26A}"/>
            </a:ext>
          </a:extLst>
        </xdr:cNvPr>
        <xdr:cNvPicPr>
          <a:picLocks noChangeAspect="1"/>
        </xdr:cNvPicPr>
      </xdr:nvPicPr>
      <xdr:blipFill>
        <a:blip xmlns:r="http://schemas.openxmlformats.org/officeDocument/2006/relationships" r:embed="rId2"/>
        <a:stretch>
          <a:fillRect/>
        </a:stretch>
      </xdr:blipFill>
      <xdr:spPr>
        <a:xfrm>
          <a:off x="9305925" y="66675"/>
          <a:ext cx="2032757" cy="3162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6D6C0848-AFB8-4D72-9D29-A052FDF5B5D9}"/>
            </a:ext>
          </a:extLst>
        </xdr:cNvPr>
        <xdr:cNvPicPr>
          <a:picLocks noChangeAspect="1"/>
        </xdr:cNvPicPr>
      </xdr:nvPicPr>
      <xdr:blipFill>
        <a:blip xmlns:r="http://schemas.openxmlformats.org/officeDocument/2006/relationships" r:embed="rId2"/>
        <a:stretch>
          <a:fillRect/>
        </a:stretch>
      </xdr:blipFill>
      <xdr:spPr>
        <a:xfrm>
          <a:off x="9305925" y="66675"/>
          <a:ext cx="2032757" cy="3162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CA1D4854-59A8-4B07-B084-4F5B72999921}"/>
            </a:ext>
          </a:extLst>
        </xdr:cNvPr>
        <xdr:cNvPicPr>
          <a:picLocks noChangeAspect="1"/>
        </xdr:cNvPicPr>
      </xdr:nvPicPr>
      <xdr:blipFill>
        <a:blip xmlns:r="http://schemas.openxmlformats.org/officeDocument/2006/relationships" r:embed="rId2"/>
        <a:stretch>
          <a:fillRect/>
        </a:stretch>
      </xdr:blipFill>
      <xdr:spPr>
        <a:xfrm>
          <a:off x="9305925" y="66675"/>
          <a:ext cx="2032757" cy="31623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8353425</xdr:colOff>
      <xdr:row>0</xdr:row>
      <xdr:rowOff>66675</xdr:rowOff>
    </xdr:from>
    <xdr:to>
      <xdr:col>4</xdr:col>
      <xdr:colOff>765932</xdr:colOff>
      <xdr:row>1</xdr:row>
      <xdr:rowOff>135255</xdr:rowOff>
    </xdr:to>
    <xdr:pic>
      <xdr:nvPicPr>
        <xdr:cNvPr id="2" name="Grafik 1">
          <a:hlinkClick xmlns:r="http://schemas.openxmlformats.org/officeDocument/2006/relationships" r:id="rId1"/>
          <a:extLst>
            <a:ext uri="{FF2B5EF4-FFF2-40B4-BE49-F238E27FC236}">
              <a16:creationId xmlns:a16="http://schemas.microsoft.com/office/drawing/2014/main" id="{0B9D6998-F00E-4ACB-8B98-CD0CBDE4EC12}"/>
            </a:ext>
          </a:extLst>
        </xdr:cNvPr>
        <xdr:cNvPicPr>
          <a:picLocks noChangeAspect="1"/>
        </xdr:cNvPicPr>
      </xdr:nvPicPr>
      <xdr:blipFill>
        <a:blip xmlns:r="http://schemas.openxmlformats.org/officeDocument/2006/relationships" r:embed="rId2"/>
        <a:stretch>
          <a:fillRect/>
        </a:stretch>
      </xdr:blipFill>
      <xdr:spPr>
        <a:xfrm>
          <a:off x="9305925" y="66675"/>
          <a:ext cx="2032757" cy="3162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Selbststaendigkeit.de/Buchhaltung-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Gewinnermittlung"/>
      <sheetName val="EÜR"/>
      <sheetName val="MwSt"/>
      <sheetName val="Einnahmen"/>
      <sheetName val="Ausgaben"/>
      <sheetName val="Konten"/>
    </sheetNames>
    <sheetDataSet>
      <sheetData sheetId="0"/>
      <sheetData sheetId="1"/>
      <sheetData sheetId="2"/>
      <sheetData sheetId="3"/>
      <sheetData sheetId="4"/>
      <sheetData sheetId="5"/>
      <sheetData sheetId="6">
        <row r="1545">
          <cell r="B1545">
            <v>0</v>
          </cell>
        </row>
        <row r="1546">
          <cell r="B1546">
            <v>0</v>
          </cell>
        </row>
        <row r="1780">
          <cell r="B1780">
            <v>-100</v>
          </cell>
        </row>
        <row r="1781">
          <cell r="B1781">
            <v>0</v>
          </cell>
        </row>
        <row r="1788">
          <cell r="B1788">
            <v>0</v>
          </cell>
        </row>
        <row r="1789">
          <cell r="B1789">
            <v>0</v>
          </cell>
        </row>
        <row r="1790">
          <cell r="B1790">
            <v>0</v>
          </cell>
        </row>
        <row r="1791">
          <cell r="B1791">
            <v>0</v>
          </cell>
        </row>
        <row r="1797">
          <cell r="B1797">
            <v>0</v>
          </cell>
        </row>
        <row r="1798">
          <cell r="B1798">
            <v>0</v>
          </cell>
        </row>
        <row r="1799">
          <cell r="B1799">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lbststaendigkeit.de/sites/default/files/anlage_euer_2018.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39"/>
  <sheetViews>
    <sheetView tabSelected="1" zoomScaleNormal="100" workbookViewId="0">
      <selection activeCell="E19" sqref="E19"/>
    </sheetView>
  </sheetViews>
  <sheetFormatPr baseColWidth="10" defaultColWidth="11.5703125" defaultRowHeight="15" outlineLevelRow="1" x14ac:dyDescent="0.25"/>
  <cols>
    <col min="1" max="1" width="1.28515625" style="54" customWidth="1"/>
    <col min="2" max="2" width="7.140625" style="48" customWidth="1"/>
    <col min="3" max="3" width="137.85546875" style="1" customWidth="1"/>
    <col min="4" max="4" width="12.28515625" style="1" customWidth="1"/>
    <col min="5" max="5" width="12.28515625" style="2" customWidth="1"/>
    <col min="6" max="6" width="12.28515625" style="3" customWidth="1"/>
    <col min="7" max="7" width="12.28515625" style="1" hidden="1" customWidth="1"/>
    <col min="8" max="8" width="11.42578125" style="1" customWidth="1"/>
    <col min="9" max="16384" width="11.5703125" style="1"/>
  </cols>
  <sheetData>
    <row r="1" spans="1:21" ht="19.899999999999999" customHeight="1" x14ac:dyDescent="0.35">
      <c r="A1" s="10"/>
      <c r="B1" s="20" t="s">
        <v>146</v>
      </c>
      <c r="C1" s="21"/>
      <c r="D1" s="21"/>
      <c r="E1" s="21"/>
      <c r="F1" s="22"/>
      <c r="G1" s="21"/>
      <c r="H1" s="5"/>
      <c r="I1" s="5"/>
      <c r="J1" s="5"/>
      <c r="K1" s="5"/>
      <c r="L1" s="5"/>
      <c r="M1" s="5"/>
      <c r="N1" s="5"/>
      <c r="O1" s="5"/>
      <c r="P1" s="5"/>
      <c r="Q1" s="5"/>
      <c r="R1" s="5"/>
      <c r="S1" s="5"/>
      <c r="T1" s="5"/>
      <c r="U1" s="5"/>
    </row>
    <row r="2" spans="1:21" ht="19.899999999999999" customHeight="1" x14ac:dyDescent="0.35">
      <c r="A2" s="6"/>
      <c r="B2" s="4"/>
      <c r="C2" s="5"/>
      <c r="D2" s="5"/>
      <c r="E2" s="5"/>
      <c r="F2" s="11"/>
      <c r="G2" s="5"/>
      <c r="H2" s="5"/>
      <c r="I2" s="5"/>
      <c r="J2" s="5"/>
      <c r="K2" s="5"/>
      <c r="L2" s="5"/>
      <c r="M2" s="5"/>
      <c r="N2" s="5"/>
      <c r="O2" s="5"/>
      <c r="P2" s="5"/>
      <c r="Q2" s="5"/>
      <c r="R2" s="5"/>
      <c r="S2" s="5"/>
      <c r="T2" s="5"/>
      <c r="U2" s="5"/>
    </row>
    <row r="3" spans="1:21" s="58" customFormat="1" ht="22.5" customHeight="1" x14ac:dyDescent="0.25">
      <c r="A3" s="134"/>
      <c r="B3" s="135" t="s">
        <v>34</v>
      </c>
      <c r="C3" s="136"/>
      <c r="D3" s="137"/>
      <c r="E3" s="138"/>
      <c r="F3" s="139"/>
    </row>
    <row r="4" spans="1:21" ht="14.1" customHeight="1" x14ac:dyDescent="0.25">
      <c r="A4" s="7"/>
      <c r="B4" s="12"/>
      <c r="C4" s="12"/>
      <c r="D4" s="13"/>
      <c r="E4" s="14"/>
      <c r="F4" s="23"/>
    </row>
    <row r="5" spans="1:21" ht="16.5" customHeight="1" x14ac:dyDescent="0.25">
      <c r="A5" s="7"/>
      <c r="B5" s="140" t="s">
        <v>161</v>
      </c>
      <c r="C5" s="141"/>
      <c r="D5" s="141"/>
      <c r="E5" s="141"/>
      <c r="F5" s="142"/>
    </row>
    <row r="6" spans="1:21" ht="16.5" customHeight="1" x14ac:dyDescent="0.25">
      <c r="A6" s="7"/>
      <c r="B6" s="141"/>
      <c r="C6" s="141"/>
      <c r="D6" s="141"/>
      <c r="E6" s="141"/>
      <c r="F6" s="142"/>
    </row>
    <row r="7" spans="1:21" ht="16.5" customHeight="1" x14ac:dyDescent="0.25">
      <c r="A7" s="7"/>
      <c r="B7" s="141"/>
      <c r="C7" s="141"/>
      <c r="D7" s="141"/>
      <c r="E7" s="141"/>
      <c r="F7" s="142"/>
    </row>
    <row r="8" spans="1:21" ht="14.1" customHeight="1" x14ac:dyDescent="0.25">
      <c r="A8" s="7"/>
      <c r="B8" s="12"/>
      <c r="C8" s="12"/>
      <c r="D8" s="13"/>
      <c r="E8" s="14"/>
      <c r="F8" s="23"/>
    </row>
    <row r="9" spans="1:21" ht="14.1" customHeight="1" x14ac:dyDescent="0.25">
      <c r="A9" s="7"/>
      <c r="B9" s="12" t="s">
        <v>35</v>
      </c>
      <c r="C9" s="12"/>
      <c r="D9" s="13"/>
      <c r="E9" s="14"/>
      <c r="F9" s="23"/>
    </row>
    <row r="10" spans="1:21" ht="14.1" customHeight="1" x14ac:dyDescent="0.25">
      <c r="A10" s="7"/>
      <c r="B10" s="12"/>
      <c r="C10" s="12"/>
      <c r="D10" s="13"/>
      <c r="E10" s="14"/>
      <c r="F10" s="23"/>
    </row>
    <row r="11" spans="1:21" ht="14.1" customHeight="1" x14ac:dyDescent="0.25">
      <c r="A11" s="8"/>
      <c r="B11" s="55"/>
      <c r="C11" s="16"/>
      <c r="D11" s="17"/>
      <c r="E11" s="18"/>
      <c r="F11" s="24"/>
    </row>
    <row r="12" spans="1:21" x14ac:dyDescent="0.25">
      <c r="A12" s="75"/>
      <c r="B12" s="76"/>
      <c r="C12" s="77" t="s">
        <v>92</v>
      </c>
      <c r="D12" s="72"/>
      <c r="E12" s="73"/>
      <c r="F12" s="74"/>
    </row>
    <row r="13" spans="1:21" x14ac:dyDescent="0.25">
      <c r="A13" s="49"/>
      <c r="B13" s="43" t="s">
        <v>0</v>
      </c>
      <c r="C13" s="27" t="s">
        <v>1</v>
      </c>
      <c r="D13" s="28"/>
      <c r="E13" s="26"/>
      <c r="F13" s="29"/>
    </row>
    <row r="14" spans="1:21" outlineLevel="1" x14ac:dyDescent="0.25">
      <c r="A14" s="50"/>
      <c r="B14" s="44">
        <v>11</v>
      </c>
      <c r="C14" s="30" t="s">
        <v>36</v>
      </c>
      <c r="D14" s="9"/>
      <c r="E14" s="26">
        <f>'Zeile 11'!E20</f>
        <v>1</v>
      </c>
      <c r="F14" s="29"/>
    </row>
    <row r="15" spans="1:21" outlineLevel="1" x14ac:dyDescent="0.25">
      <c r="A15" s="50"/>
      <c r="B15" s="44">
        <v>12</v>
      </c>
      <c r="C15" s="60" t="s">
        <v>104</v>
      </c>
      <c r="D15" s="42">
        <f>'Zeile 12'!E20</f>
        <v>1</v>
      </c>
      <c r="E15" s="26"/>
      <c r="F15" s="29"/>
    </row>
    <row r="16" spans="1:21" outlineLevel="1" x14ac:dyDescent="0.25">
      <c r="A16" s="50"/>
      <c r="B16" s="44">
        <v>13</v>
      </c>
      <c r="C16" s="60" t="s">
        <v>37</v>
      </c>
      <c r="D16" s="9"/>
      <c r="E16" s="26">
        <f>'Zeile 13'!E20</f>
        <v>1</v>
      </c>
      <c r="F16" s="29"/>
    </row>
    <row r="17" spans="1:7" outlineLevel="1" x14ac:dyDescent="0.25">
      <c r="A17" s="50"/>
      <c r="B17" s="44">
        <v>14</v>
      </c>
      <c r="C17" s="30" t="s">
        <v>3</v>
      </c>
      <c r="D17" s="9"/>
      <c r="E17" s="26">
        <f>'Zeile 14'!E20</f>
        <v>1</v>
      </c>
      <c r="F17" s="29"/>
    </row>
    <row r="18" spans="1:7" s="58" customFormat="1" ht="30" outlineLevel="1" x14ac:dyDescent="0.25">
      <c r="A18" s="56"/>
      <c r="B18" s="57">
        <v>15</v>
      </c>
      <c r="C18" s="62" t="s">
        <v>38</v>
      </c>
      <c r="D18" s="63"/>
      <c r="E18" s="64">
        <f>'Zeile 15'!E20</f>
        <v>1</v>
      </c>
      <c r="F18" s="65"/>
    </row>
    <row r="19" spans="1:7" outlineLevel="1" x14ac:dyDescent="0.25">
      <c r="A19" s="50"/>
      <c r="B19" s="44">
        <v>16</v>
      </c>
      <c r="C19" s="30" t="s">
        <v>4</v>
      </c>
      <c r="D19" s="9"/>
      <c r="E19" s="26">
        <f>'Zeile 16'!E20</f>
        <v>1</v>
      </c>
      <c r="F19" s="29"/>
    </row>
    <row r="20" spans="1:7" outlineLevel="1" x14ac:dyDescent="0.25">
      <c r="A20" s="50"/>
      <c r="B20" s="44">
        <v>17</v>
      </c>
      <c r="C20" s="60" t="s">
        <v>39</v>
      </c>
      <c r="D20" s="9"/>
      <c r="E20" s="26">
        <f>'Zeile 17'!E20</f>
        <v>1</v>
      </c>
      <c r="F20" s="29"/>
      <c r="G20" s="3">
        <f>+SUM([1]Konten!B1545:B1546) +SUM([1]Konten!B1780:B1781) +SUM([1]Konten!B1788:B1791) +SUM([1]Konten!B1797:B1799)</f>
        <v>-100</v>
      </c>
    </row>
    <row r="21" spans="1:7" outlineLevel="1" x14ac:dyDescent="0.25">
      <c r="A21" s="50"/>
      <c r="B21" s="44">
        <v>18</v>
      </c>
      <c r="C21" s="30" t="s">
        <v>5</v>
      </c>
      <c r="D21" s="9"/>
      <c r="E21" s="26">
        <f>'Zeile 18'!E20</f>
        <v>1</v>
      </c>
      <c r="F21" s="29"/>
    </row>
    <row r="22" spans="1:7" outlineLevel="1" x14ac:dyDescent="0.25">
      <c r="A22" s="50"/>
      <c r="B22" s="44">
        <v>19</v>
      </c>
      <c r="C22" s="30" t="s">
        <v>40</v>
      </c>
      <c r="D22" s="9"/>
      <c r="E22" s="26">
        <f>'Zeile 19'!E20</f>
        <v>1</v>
      </c>
      <c r="F22" s="29"/>
    </row>
    <row r="23" spans="1:7" outlineLevel="1" x14ac:dyDescent="0.25">
      <c r="A23" s="50"/>
      <c r="B23" s="44">
        <v>20</v>
      </c>
      <c r="C23" s="30" t="s">
        <v>6</v>
      </c>
      <c r="D23" s="9"/>
      <c r="E23" s="26">
        <f>'Zeile 20'!E20</f>
        <v>1</v>
      </c>
      <c r="F23" s="29"/>
    </row>
    <row r="24" spans="1:7" outlineLevel="1" x14ac:dyDescent="0.25">
      <c r="A24" s="50"/>
      <c r="B24" s="44">
        <v>21</v>
      </c>
      <c r="C24" s="102" t="s">
        <v>147</v>
      </c>
      <c r="D24" s="25"/>
      <c r="E24" s="42">
        <f>F127</f>
        <v>0</v>
      </c>
      <c r="F24" s="29"/>
    </row>
    <row r="25" spans="1:7" x14ac:dyDescent="0.25">
      <c r="A25" s="51"/>
      <c r="B25" s="45">
        <v>22</v>
      </c>
      <c r="C25" s="104" t="s">
        <v>114</v>
      </c>
      <c r="D25" s="105"/>
      <c r="E25" s="106"/>
      <c r="F25" s="107">
        <f>SUM(E14:E24)</f>
        <v>9</v>
      </c>
    </row>
    <row r="26" spans="1:7" x14ac:dyDescent="0.25">
      <c r="A26" s="50"/>
      <c r="B26" s="44"/>
      <c r="C26" s="30"/>
      <c r="D26" s="9"/>
      <c r="E26" s="26"/>
      <c r="F26" s="29"/>
    </row>
    <row r="27" spans="1:7" x14ac:dyDescent="0.25">
      <c r="A27" s="50"/>
      <c r="B27" s="44"/>
      <c r="C27" s="27" t="s">
        <v>8</v>
      </c>
      <c r="D27" s="66"/>
      <c r="E27" s="26"/>
      <c r="F27" s="29"/>
    </row>
    <row r="28" spans="1:7" outlineLevel="1" x14ac:dyDescent="0.25">
      <c r="A28" s="50"/>
      <c r="B28" s="44">
        <v>23</v>
      </c>
      <c r="C28" s="60" t="s">
        <v>41</v>
      </c>
      <c r="D28" s="42"/>
      <c r="E28" s="26">
        <f>'Zeile 23'!E20</f>
        <v>1</v>
      </c>
      <c r="F28" s="29"/>
    </row>
    <row r="29" spans="1:7" outlineLevel="1" x14ac:dyDescent="0.25">
      <c r="A29" s="50"/>
      <c r="B29" s="44">
        <v>24</v>
      </c>
      <c r="C29" s="60" t="s">
        <v>148</v>
      </c>
      <c r="D29" s="42"/>
      <c r="E29" s="26">
        <f>'Zeile 24'!E20</f>
        <v>1</v>
      </c>
      <c r="F29" s="29"/>
    </row>
    <row r="30" spans="1:7" outlineLevel="1" x14ac:dyDescent="0.25">
      <c r="A30" s="50"/>
      <c r="B30" s="44">
        <v>25</v>
      </c>
      <c r="C30" s="30" t="s">
        <v>42</v>
      </c>
      <c r="D30" s="25"/>
      <c r="E30" s="26">
        <f>'Zeile 25'!E20</f>
        <v>1</v>
      </c>
      <c r="F30" s="29"/>
    </row>
    <row r="31" spans="1:7" outlineLevel="1" x14ac:dyDescent="0.25">
      <c r="A31" s="50"/>
      <c r="B31" s="44">
        <v>26</v>
      </c>
      <c r="C31" s="30" t="s">
        <v>9</v>
      </c>
      <c r="D31" s="25"/>
      <c r="E31" s="26">
        <f>'Zeile 26'!E20</f>
        <v>1</v>
      </c>
      <c r="F31" s="29"/>
    </row>
    <row r="32" spans="1:7" outlineLevel="1" x14ac:dyDescent="0.25">
      <c r="A32" s="50"/>
      <c r="B32" s="44">
        <v>27</v>
      </c>
      <c r="C32" s="30" t="s">
        <v>43</v>
      </c>
      <c r="D32" s="25"/>
      <c r="E32" s="26">
        <f>'Zeile 27'!E20</f>
        <v>1</v>
      </c>
      <c r="F32" s="29"/>
    </row>
    <row r="33" spans="1:6" x14ac:dyDescent="0.25">
      <c r="A33" s="51"/>
      <c r="B33" s="45"/>
      <c r="C33" s="40" t="s">
        <v>7</v>
      </c>
      <c r="D33" s="34"/>
      <c r="E33" s="35"/>
      <c r="F33" s="36">
        <f>SUM(E28:E32)</f>
        <v>5</v>
      </c>
    </row>
    <row r="34" spans="1:6" x14ac:dyDescent="0.25">
      <c r="A34" s="50"/>
      <c r="B34" s="44"/>
      <c r="C34" s="109"/>
      <c r="D34" s="110"/>
      <c r="E34" s="111"/>
      <c r="F34" s="112"/>
    </row>
    <row r="35" spans="1:6" outlineLevel="1" x14ac:dyDescent="0.25">
      <c r="A35" s="50"/>
      <c r="B35" s="44"/>
      <c r="C35" s="108" t="s">
        <v>44</v>
      </c>
      <c r="D35" s="25"/>
      <c r="E35" s="42"/>
      <c r="F35" s="103"/>
    </row>
    <row r="36" spans="1:6" outlineLevel="1" x14ac:dyDescent="0.25">
      <c r="A36" s="50"/>
      <c r="B36" s="44">
        <v>28</v>
      </c>
      <c r="C36" s="30" t="s">
        <v>45</v>
      </c>
      <c r="D36" s="9" t="s">
        <v>2</v>
      </c>
      <c r="E36" s="61">
        <v>0</v>
      </c>
      <c r="F36" s="29"/>
    </row>
    <row r="37" spans="1:6" outlineLevel="1" x14ac:dyDescent="0.25">
      <c r="A37" s="50"/>
      <c r="B37" s="44">
        <v>29</v>
      </c>
      <c r="C37" s="30" t="s">
        <v>46</v>
      </c>
      <c r="D37" s="9"/>
      <c r="E37" s="61">
        <v>0</v>
      </c>
      <c r="F37" s="29"/>
    </row>
    <row r="38" spans="1:6" outlineLevel="1" x14ac:dyDescent="0.25">
      <c r="A38" s="50"/>
      <c r="B38" s="44">
        <v>30</v>
      </c>
      <c r="C38" s="30" t="s">
        <v>47</v>
      </c>
      <c r="D38" s="9"/>
      <c r="E38" s="61">
        <v>0</v>
      </c>
      <c r="F38" s="29"/>
    </row>
    <row r="39" spans="1:6" outlineLevel="1" x14ac:dyDescent="0.25">
      <c r="A39" s="50"/>
      <c r="B39" s="44">
        <v>31</v>
      </c>
      <c r="C39" s="60" t="s">
        <v>48</v>
      </c>
      <c r="D39" s="9"/>
      <c r="E39" s="61">
        <v>0</v>
      </c>
      <c r="F39" s="29"/>
    </row>
    <row r="40" spans="1:6" outlineLevel="1" x14ac:dyDescent="0.25">
      <c r="A40" s="50"/>
      <c r="B40" s="44">
        <v>32</v>
      </c>
      <c r="C40" s="60" t="s">
        <v>49</v>
      </c>
      <c r="D40" s="9"/>
      <c r="E40" s="61">
        <v>0</v>
      </c>
      <c r="F40" s="29"/>
    </row>
    <row r="41" spans="1:6" outlineLevel="1" x14ac:dyDescent="0.25">
      <c r="A41" s="50"/>
      <c r="B41" s="44">
        <v>33</v>
      </c>
      <c r="C41" s="30" t="s">
        <v>50</v>
      </c>
      <c r="D41" s="9"/>
      <c r="E41" s="61">
        <v>0</v>
      </c>
      <c r="F41" s="29"/>
    </row>
    <row r="42" spans="1:6" outlineLevel="1" x14ac:dyDescent="0.25">
      <c r="A42" s="50"/>
      <c r="B42" s="44">
        <v>34</v>
      </c>
      <c r="C42" s="7" t="s">
        <v>51</v>
      </c>
      <c r="D42" s="9"/>
      <c r="E42" s="61">
        <v>0</v>
      </c>
      <c r="F42" s="29"/>
    </row>
    <row r="43" spans="1:6" outlineLevel="1" x14ac:dyDescent="0.25">
      <c r="A43" s="50"/>
      <c r="B43" s="44">
        <v>35</v>
      </c>
      <c r="C43" s="60" t="s">
        <v>52</v>
      </c>
      <c r="D43" s="9"/>
      <c r="E43" s="61">
        <v>0</v>
      </c>
      <c r="F43" s="29"/>
    </row>
    <row r="44" spans="1:6" x14ac:dyDescent="0.25">
      <c r="A44" s="51"/>
      <c r="B44" s="45"/>
      <c r="C44" s="40" t="s">
        <v>7</v>
      </c>
      <c r="D44" s="34"/>
      <c r="E44" s="35"/>
      <c r="F44" s="36">
        <f>SUM(E36:E43)</f>
        <v>0</v>
      </c>
    </row>
    <row r="45" spans="1:6" x14ac:dyDescent="0.25">
      <c r="A45" s="50"/>
      <c r="B45" s="44"/>
      <c r="C45" s="30"/>
      <c r="D45" s="9"/>
      <c r="E45" s="26"/>
      <c r="F45" s="29"/>
    </row>
    <row r="46" spans="1:6" x14ac:dyDescent="0.25">
      <c r="A46" s="50"/>
      <c r="B46" s="44"/>
      <c r="C46" s="27" t="s">
        <v>14</v>
      </c>
      <c r="D46" s="28"/>
      <c r="E46" s="26"/>
      <c r="F46" s="29"/>
    </row>
    <row r="47" spans="1:6" outlineLevel="1" x14ac:dyDescent="0.25">
      <c r="A47" s="50"/>
      <c r="B47" s="44">
        <v>36</v>
      </c>
      <c r="C47" s="30" t="s">
        <v>15</v>
      </c>
      <c r="D47" s="9"/>
      <c r="E47" s="26">
        <f>'Zeile 36'!E20</f>
        <v>1</v>
      </c>
      <c r="F47" s="29"/>
    </row>
    <row r="48" spans="1:6" outlineLevel="1" x14ac:dyDescent="0.25">
      <c r="A48" s="50"/>
      <c r="B48" s="44">
        <v>37</v>
      </c>
      <c r="C48" s="30" t="s">
        <v>53</v>
      </c>
      <c r="D48" s="9"/>
      <c r="E48" s="26">
        <f>'Zeile 37'!E20</f>
        <v>1</v>
      </c>
      <c r="F48" s="29"/>
    </row>
    <row r="49" spans="1:7" outlineLevel="1" x14ac:dyDescent="0.25">
      <c r="A49" s="50"/>
      <c r="B49" s="44">
        <v>38</v>
      </c>
      <c r="C49" s="60" t="s">
        <v>54</v>
      </c>
      <c r="D49" s="9"/>
      <c r="E49" s="26">
        <f>'Zeile 38'!E20</f>
        <v>1</v>
      </c>
      <c r="F49" s="29"/>
    </row>
    <row r="50" spans="1:7" x14ac:dyDescent="0.25">
      <c r="A50" s="51"/>
      <c r="B50" s="45"/>
      <c r="C50" s="67" t="s">
        <v>7</v>
      </c>
      <c r="D50" s="37"/>
      <c r="E50" s="38"/>
      <c r="F50" s="36">
        <f>SUM(E47:E49)</f>
        <v>3</v>
      </c>
    </row>
    <row r="51" spans="1:7" x14ac:dyDescent="0.25">
      <c r="A51" s="50"/>
      <c r="B51" s="44"/>
      <c r="C51" s="30"/>
      <c r="D51" s="9"/>
      <c r="E51" s="26"/>
      <c r="F51" s="29"/>
    </row>
    <row r="52" spans="1:7" x14ac:dyDescent="0.25">
      <c r="A52" s="50"/>
      <c r="B52" s="44"/>
      <c r="C52" s="27" t="s">
        <v>23</v>
      </c>
      <c r="D52" s="28"/>
      <c r="E52" s="26"/>
      <c r="F52" s="29"/>
    </row>
    <row r="53" spans="1:7" outlineLevel="1" x14ac:dyDescent="0.25">
      <c r="A53" s="50"/>
      <c r="B53" s="44">
        <v>39</v>
      </c>
      <c r="C53" s="30" t="s">
        <v>24</v>
      </c>
      <c r="D53" s="9"/>
      <c r="E53" s="26">
        <f>'Zeile 39'!E20</f>
        <v>1</v>
      </c>
      <c r="F53" s="29"/>
    </row>
    <row r="54" spans="1:7" outlineLevel="1" x14ac:dyDescent="0.25">
      <c r="A54" s="50"/>
      <c r="B54" s="44">
        <v>40</v>
      </c>
      <c r="C54" s="30" t="s">
        <v>25</v>
      </c>
      <c r="D54" s="9"/>
      <c r="E54" s="26">
        <f>'Zeile 40'!E20</f>
        <v>1</v>
      </c>
      <c r="F54" s="29"/>
    </row>
    <row r="55" spans="1:7" outlineLevel="1" x14ac:dyDescent="0.25">
      <c r="A55" s="50"/>
      <c r="B55" s="44">
        <v>41</v>
      </c>
      <c r="C55" s="30" t="s">
        <v>55</v>
      </c>
      <c r="D55" s="9"/>
      <c r="E55" s="26">
        <f>'Zeile 41'!E20</f>
        <v>1</v>
      </c>
      <c r="F55" s="29"/>
    </row>
    <row r="56" spans="1:7" outlineLevel="1" x14ac:dyDescent="0.25">
      <c r="A56" s="50"/>
      <c r="B56" s="44">
        <v>42</v>
      </c>
      <c r="C56" s="30" t="s">
        <v>56</v>
      </c>
      <c r="D56" s="9"/>
      <c r="E56" s="26">
        <f>'Zeile 42'!E20</f>
        <v>1</v>
      </c>
      <c r="F56" s="29"/>
    </row>
    <row r="57" spans="1:7" outlineLevel="1" x14ac:dyDescent="0.25">
      <c r="A57" s="50"/>
      <c r="B57" s="44">
        <v>43</v>
      </c>
      <c r="C57" s="30" t="s">
        <v>57</v>
      </c>
      <c r="D57" s="9"/>
      <c r="E57" s="26">
        <f>'Zeile 43'!E20</f>
        <v>1</v>
      </c>
      <c r="F57" s="29"/>
    </row>
    <row r="58" spans="1:7" outlineLevel="1" x14ac:dyDescent="0.25">
      <c r="A58" s="50"/>
      <c r="B58" s="44">
        <v>44</v>
      </c>
      <c r="C58" s="60" t="s">
        <v>58</v>
      </c>
      <c r="D58" s="9"/>
      <c r="E58" s="26">
        <f>'Zeile 44'!E20</f>
        <v>1</v>
      </c>
      <c r="F58" s="29"/>
    </row>
    <row r="59" spans="1:7" outlineLevel="1" x14ac:dyDescent="0.25">
      <c r="A59" s="50"/>
      <c r="B59" s="44">
        <v>45</v>
      </c>
      <c r="C59" s="60" t="s">
        <v>59</v>
      </c>
      <c r="D59" s="9"/>
      <c r="E59" s="26">
        <f>'Zeile 45'!E20</f>
        <v>1</v>
      </c>
      <c r="F59" s="29"/>
    </row>
    <row r="60" spans="1:7" ht="30" outlineLevel="1" x14ac:dyDescent="0.25">
      <c r="A60" s="50"/>
      <c r="B60" s="44">
        <v>46</v>
      </c>
      <c r="C60" s="60" t="s">
        <v>60</v>
      </c>
      <c r="D60" s="9"/>
      <c r="E60" s="26">
        <f>'Zeile 46'!E20</f>
        <v>1</v>
      </c>
      <c r="F60" s="29"/>
    </row>
    <row r="61" spans="1:7" outlineLevel="1" x14ac:dyDescent="0.25">
      <c r="A61" s="50"/>
      <c r="B61" s="44">
        <v>47</v>
      </c>
      <c r="C61" s="30" t="s">
        <v>16</v>
      </c>
      <c r="D61" s="9"/>
      <c r="E61" s="26">
        <f>'Zeile 47'!E20</f>
        <v>1</v>
      </c>
      <c r="F61" s="29"/>
    </row>
    <row r="62" spans="1:7" outlineLevel="1" x14ac:dyDescent="0.25">
      <c r="A62" s="50"/>
      <c r="B62" s="44">
        <v>48</v>
      </c>
      <c r="C62" s="60" t="s">
        <v>26</v>
      </c>
      <c r="D62" s="9"/>
      <c r="E62" s="26">
        <f>'Zeile 48'!E20</f>
        <v>1</v>
      </c>
      <c r="F62" s="29"/>
      <c r="G62" s="3">
        <f>+SUM([1]Konten!B1545:B1546) +SUM([1]Konten!B1780:B1781) +SUM([1]Konten!B1788:B1791) +SUM([1]Konten!B1797:B1799)</f>
        <v>-100</v>
      </c>
    </row>
    <row r="63" spans="1:7" ht="14.45" customHeight="1" outlineLevel="1" x14ac:dyDescent="0.25">
      <c r="A63" s="50"/>
      <c r="B63" s="44">
        <v>49</v>
      </c>
      <c r="C63" s="60" t="s">
        <v>61</v>
      </c>
      <c r="D63" s="9"/>
      <c r="E63" s="26">
        <f>'Zeile 49'!E20</f>
        <v>1</v>
      </c>
      <c r="F63" s="29"/>
      <c r="G63" s="3"/>
    </row>
    <row r="64" spans="1:7" outlineLevel="1" x14ac:dyDescent="0.25">
      <c r="A64" s="50"/>
      <c r="B64" s="44">
        <v>50</v>
      </c>
      <c r="C64" s="30" t="s">
        <v>62</v>
      </c>
      <c r="D64" s="9"/>
      <c r="E64" s="26">
        <f>E126</f>
        <v>0</v>
      </c>
      <c r="F64" s="29"/>
      <c r="G64" s="3"/>
    </row>
    <row r="65" spans="1:7" outlineLevel="1" x14ac:dyDescent="0.25">
      <c r="A65" s="50"/>
      <c r="B65" s="44">
        <v>51</v>
      </c>
      <c r="C65" s="30" t="s">
        <v>63</v>
      </c>
      <c r="D65" s="9"/>
      <c r="E65" s="26">
        <f>'Zeile 51'!E20</f>
        <v>1</v>
      </c>
      <c r="F65" s="29"/>
      <c r="G65" s="3"/>
    </row>
    <row r="66" spans="1:7" x14ac:dyDescent="0.25">
      <c r="A66" s="51"/>
      <c r="B66" s="45"/>
      <c r="C66" s="67" t="s">
        <v>7</v>
      </c>
      <c r="D66" s="37"/>
      <c r="E66" s="38"/>
      <c r="F66" s="36">
        <f>SUM(E53:E65)</f>
        <v>12</v>
      </c>
    </row>
    <row r="67" spans="1:7" x14ac:dyDescent="0.25">
      <c r="A67" s="50"/>
      <c r="B67" s="44"/>
      <c r="C67" s="30"/>
      <c r="D67" s="9"/>
      <c r="E67" s="26"/>
      <c r="F67" s="29"/>
    </row>
    <row r="68" spans="1:7" x14ac:dyDescent="0.25">
      <c r="A68" s="50"/>
      <c r="B68" s="44"/>
      <c r="C68" s="70" t="s">
        <v>64</v>
      </c>
      <c r="D68" s="28"/>
      <c r="E68" s="26"/>
      <c r="F68" s="29"/>
    </row>
    <row r="69" spans="1:7" outlineLevel="1" x14ac:dyDescent="0.25">
      <c r="A69" s="50"/>
      <c r="B69" s="44">
        <v>52</v>
      </c>
      <c r="C69" s="30" t="s">
        <v>17</v>
      </c>
      <c r="D69" s="59">
        <f>'Zeile 52 nicht abziehbar'!E20</f>
        <v>1</v>
      </c>
      <c r="E69" s="26"/>
      <c r="F69" s="29"/>
    </row>
    <row r="70" spans="1:7" outlineLevel="1" x14ac:dyDescent="0.25">
      <c r="A70" s="50"/>
      <c r="B70" s="44">
        <v>52</v>
      </c>
      <c r="C70" s="30" t="s">
        <v>18</v>
      </c>
      <c r="D70" s="59"/>
      <c r="E70" s="26">
        <f>'Zeile 52 abziehbar'!E20</f>
        <v>1</v>
      </c>
      <c r="F70" s="29"/>
    </row>
    <row r="71" spans="1:7" outlineLevel="1" x14ac:dyDescent="0.25">
      <c r="A71" s="50"/>
      <c r="B71" s="44">
        <v>53</v>
      </c>
      <c r="C71" s="30" t="s">
        <v>65</v>
      </c>
      <c r="D71" s="59">
        <f>'Zeile 53 nicht abziehbar'!E20</f>
        <v>1</v>
      </c>
      <c r="E71" s="26"/>
      <c r="F71" s="29"/>
    </row>
    <row r="72" spans="1:7" outlineLevel="1" x14ac:dyDescent="0.25">
      <c r="A72" s="50"/>
      <c r="B72" s="44">
        <v>53</v>
      </c>
      <c r="C72" s="30" t="s">
        <v>66</v>
      </c>
      <c r="D72" s="59"/>
      <c r="E72" s="26">
        <f>'Zeile 53 abziehbar'!E20</f>
        <v>1</v>
      </c>
      <c r="F72" s="29"/>
    </row>
    <row r="73" spans="1:7" outlineLevel="1" x14ac:dyDescent="0.25">
      <c r="A73" s="50"/>
      <c r="B73" s="44">
        <v>54</v>
      </c>
      <c r="C73" s="30" t="s">
        <v>67</v>
      </c>
      <c r="D73" s="59"/>
      <c r="E73" s="26">
        <f>'Zeile 54 abziehbar'!E20</f>
        <v>1</v>
      </c>
      <c r="F73" s="29"/>
    </row>
    <row r="74" spans="1:7" outlineLevel="1" x14ac:dyDescent="0.25">
      <c r="A74" s="50"/>
      <c r="B74" s="44">
        <v>55</v>
      </c>
      <c r="C74" s="60" t="s">
        <v>68</v>
      </c>
      <c r="D74" s="59">
        <f>'Zeile 55 nicht abziehbar'!E20</f>
        <v>1</v>
      </c>
      <c r="E74" s="26"/>
      <c r="F74" s="29"/>
    </row>
    <row r="75" spans="1:7" outlineLevel="1" x14ac:dyDescent="0.25">
      <c r="A75" s="50"/>
      <c r="B75" s="44">
        <v>55</v>
      </c>
      <c r="C75" s="60" t="s">
        <v>69</v>
      </c>
      <c r="D75" s="59"/>
      <c r="E75" s="26">
        <f>'Zeile 55 abziehbar'!E20</f>
        <v>1</v>
      </c>
      <c r="F75" s="29"/>
    </row>
    <row r="76" spans="1:7" outlineLevel="1" x14ac:dyDescent="0.25">
      <c r="A76" s="50"/>
      <c r="B76" s="44">
        <v>56</v>
      </c>
      <c r="C76" s="60" t="s">
        <v>19</v>
      </c>
      <c r="D76" s="59">
        <f>'Zeile 56 nicht abziehbar'!E20</f>
        <v>1</v>
      </c>
      <c r="E76" s="26"/>
      <c r="F76" s="29"/>
    </row>
    <row r="77" spans="1:7" outlineLevel="1" x14ac:dyDescent="0.25">
      <c r="A77" s="50"/>
      <c r="B77" s="44">
        <v>56</v>
      </c>
      <c r="C77" s="60" t="s">
        <v>20</v>
      </c>
      <c r="D77" s="59"/>
      <c r="E77" s="26">
        <f>'Zeile 56 abziehbar'!E20</f>
        <v>1</v>
      </c>
      <c r="F77" s="29"/>
    </row>
    <row r="78" spans="1:7" outlineLevel="1" x14ac:dyDescent="0.25">
      <c r="A78" s="50"/>
      <c r="B78" s="44">
        <v>57</v>
      </c>
      <c r="C78" s="30" t="s">
        <v>21</v>
      </c>
      <c r="D78" s="59">
        <f>'Zeile 57 nicht abziehbar'!E20</f>
        <v>1</v>
      </c>
      <c r="E78" s="26"/>
      <c r="F78" s="29"/>
    </row>
    <row r="79" spans="1:7" outlineLevel="1" x14ac:dyDescent="0.25">
      <c r="A79" s="50"/>
      <c r="B79" s="44">
        <v>57</v>
      </c>
      <c r="C79" s="30" t="s">
        <v>22</v>
      </c>
      <c r="D79" s="59"/>
      <c r="E79" s="26">
        <f>'Zeile 57 abziehbar'!E20</f>
        <v>1</v>
      </c>
      <c r="F79" s="29"/>
    </row>
    <row r="80" spans="1:7" x14ac:dyDescent="0.25">
      <c r="A80" s="51"/>
      <c r="B80" s="45"/>
      <c r="C80" s="40" t="s">
        <v>7</v>
      </c>
      <c r="D80" s="34"/>
      <c r="E80" s="35"/>
      <c r="F80" s="36">
        <f>SUM(E69:E79)</f>
        <v>6</v>
      </c>
    </row>
    <row r="81" spans="1:6" x14ac:dyDescent="0.25">
      <c r="A81" s="50"/>
      <c r="B81" s="44"/>
      <c r="C81" s="30"/>
      <c r="D81" s="9"/>
      <c r="E81" s="26"/>
      <c r="F81" s="29"/>
    </row>
    <row r="82" spans="1:6" x14ac:dyDescent="0.25">
      <c r="A82" s="50"/>
      <c r="B82" s="44"/>
      <c r="C82" s="27" t="s">
        <v>10</v>
      </c>
      <c r="D82" s="28"/>
      <c r="E82" s="26"/>
      <c r="F82" s="29"/>
    </row>
    <row r="83" spans="1:6" outlineLevel="1" x14ac:dyDescent="0.25">
      <c r="A83" s="50"/>
      <c r="B83" s="44">
        <v>58</v>
      </c>
      <c r="C83" s="30" t="s">
        <v>11</v>
      </c>
      <c r="D83" s="9"/>
      <c r="E83" s="26">
        <f>'Zeile 58'!E20</f>
        <v>1</v>
      </c>
      <c r="F83" s="29"/>
    </row>
    <row r="84" spans="1:6" outlineLevel="1" x14ac:dyDescent="0.25">
      <c r="A84" s="50"/>
      <c r="B84" s="44">
        <v>59</v>
      </c>
      <c r="C84" s="30" t="s">
        <v>12</v>
      </c>
      <c r="D84" s="9"/>
      <c r="E84" s="26">
        <f>'Zeile 59'!E20</f>
        <v>1</v>
      </c>
      <c r="F84" s="29"/>
    </row>
    <row r="85" spans="1:6" ht="30" outlineLevel="1" x14ac:dyDescent="0.25">
      <c r="A85" s="50"/>
      <c r="B85" s="44">
        <v>60</v>
      </c>
      <c r="C85" s="60" t="s">
        <v>70</v>
      </c>
      <c r="D85" s="9"/>
      <c r="E85" s="26">
        <f>'Zeile 60'!E20</f>
        <v>1</v>
      </c>
      <c r="F85" s="29"/>
    </row>
    <row r="86" spans="1:6" outlineLevel="1" x14ac:dyDescent="0.25">
      <c r="A86" s="50"/>
      <c r="B86" s="44">
        <v>61</v>
      </c>
      <c r="C86" s="30" t="s">
        <v>13</v>
      </c>
      <c r="D86" s="9"/>
      <c r="E86" s="26">
        <f>'Zeile 61'!E20</f>
        <v>1</v>
      </c>
      <c r="F86" s="29"/>
    </row>
    <row r="87" spans="1:6" outlineLevel="1" x14ac:dyDescent="0.25">
      <c r="A87" s="50"/>
      <c r="B87" s="44">
        <v>62</v>
      </c>
      <c r="C87" s="60" t="s">
        <v>71</v>
      </c>
      <c r="D87" s="9"/>
      <c r="E87" s="26">
        <f>'Zeile 62'!E20</f>
        <v>1</v>
      </c>
      <c r="F87" s="29"/>
    </row>
    <row r="88" spans="1:6" outlineLevel="1" x14ac:dyDescent="0.25">
      <c r="A88" s="50"/>
      <c r="B88" s="44">
        <v>63</v>
      </c>
      <c r="C88" s="60" t="s">
        <v>72</v>
      </c>
      <c r="D88" s="9"/>
      <c r="E88" s="26">
        <f>'Zeile 63'!E20</f>
        <v>1</v>
      </c>
      <c r="F88" s="29"/>
    </row>
    <row r="89" spans="1:6" s="54" customFormat="1" outlineLevel="1" x14ac:dyDescent="0.25">
      <c r="A89" s="51"/>
      <c r="B89" s="45">
        <v>64</v>
      </c>
      <c r="C89" s="147" t="s">
        <v>149</v>
      </c>
      <c r="D89" s="124"/>
      <c r="E89" s="148">
        <v>0</v>
      </c>
      <c r="F89" s="149"/>
    </row>
    <row r="90" spans="1:6" x14ac:dyDescent="0.25">
      <c r="A90" s="51"/>
      <c r="B90" s="45"/>
      <c r="C90" s="67" t="s">
        <v>7</v>
      </c>
      <c r="D90" s="37"/>
      <c r="E90" s="38"/>
      <c r="F90" s="39">
        <f>SUM(E83:E88)</f>
        <v>6</v>
      </c>
    </row>
    <row r="91" spans="1:6" x14ac:dyDescent="0.25">
      <c r="A91" s="51"/>
      <c r="B91" s="45"/>
      <c r="C91" s="67"/>
      <c r="D91" s="37"/>
      <c r="E91" s="38"/>
      <c r="F91" s="39"/>
    </row>
    <row r="92" spans="1:6" x14ac:dyDescent="0.25">
      <c r="A92" s="51"/>
      <c r="B92" s="45">
        <v>65</v>
      </c>
      <c r="C92" s="113" t="s">
        <v>73</v>
      </c>
      <c r="D92" s="105"/>
      <c r="E92" s="106"/>
      <c r="F92" s="107">
        <f>F33+F44+F50+F66+F80+F90</f>
        <v>32</v>
      </c>
    </row>
    <row r="93" spans="1:6" x14ac:dyDescent="0.25">
      <c r="A93" s="50"/>
      <c r="B93" s="44"/>
      <c r="C93" s="30"/>
      <c r="D93" s="9"/>
      <c r="E93" s="26"/>
      <c r="F93" s="29"/>
    </row>
    <row r="94" spans="1:6" x14ac:dyDescent="0.25">
      <c r="A94" s="50"/>
      <c r="B94" s="44"/>
      <c r="C94" s="27" t="s">
        <v>27</v>
      </c>
      <c r="D94" s="9"/>
      <c r="E94" s="26"/>
      <c r="F94" s="29"/>
    </row>
    <row r="95" spans="1:6" x14ac:dyDescent="0.25">
      <c r="A95" s="50"/>
      <c r="B95" s="44">
        <v>71</v>
      </c>
      <c r="C95" s="102" t="s">
        <v>74</v>
      </c>
      <c r="D95" s="25"/>
      <c r="E95" s="42"/>
      <c r="F95" s="103">
        <f>F25</f>
        <v>9</v>
      </c>
    </row>
    <row r="96" spans="1:6" x14ac:dyDescent="0.25">
      <c r="A96" s="50"/>
      <c r="B96" s="44">
        <v>72</v>
      </c>
      <c r="C96" s="30" t="s">
        <v>75</v>
      </c>
      <c r="D96" s="9"/>
      <c r="E96" s="26"/>
      <c r="F96" s="29">
        <f>F92</f>
        <v>32</v>
      </c>
    </row>
    <row r="97" spans="1:6" outlineLevel="1" x14ac:dyDescent="0.25">
      <c r="A97" s="50"/>
      <c r="B97" s="44">
        <v>73</v>
      </c>
      <c r="C97" s="60" t="s">
        <v>150</v>
      </c>
      <c r="D97" s="9"/>
      <c r="E97" s="26"/>
      <c r="F97" s="69">
        <v>0</v>
      </c>
    </row>
    <row r="98" spans="1:6" outlineLevel="1" x14ac:dyDescent="0.25">
      <c r="A98" s="50"/>
      <c r="B98" s="44">
        <v>74</v>
      </c>
      <c r="C98" s="60" t="s">
        <v>151</v>
      </c>
      <c r="D98" s="9"/>
      <c r="E98" s="26"/>
      <c r="F98" s="69">
        <v>0</v>
      </c>
    </row>
    <row r="99" spans="1:6" outlineLevel="1" x14ac:dyDescent="0.25">
      <c r="A99" s="50"/>
      <c r="B99" s="44">
        <v>75</v>
      </c>
      <c r="C99" s="60" t="s">
        <v>152</v>
      </c>
      <c r="D99" s="9"/>
      <c r="E99" s="26"/>
      <c r="F99" s="69">
        <v>0</v>
      </c>
    </row>
    <row r="100" spans="1:6" outlineLevel="1" x14ac:dyDescent="0.25">
      <c r="A100" s="50"/>
      <c r="B100" s="44">
        <v>76</v>
      </c>
      <c r="C100" s="30" t="s">
        <v>76</v>
      </c>
      <c r="D100" s="9"/>
      <c r="E100" s="26"/>
      <c r="F100" s="69">
        <v>0</v>
      </c>
    </row>
    <row r="101" spans="1:6" outlineLevel="1" x14ac:dyDescent="0.25">
      <c r="A101" s="50"/>
      <c r="B101" s="44">
        <v>77</v>
      </c>
      <c r="C101" s="30" t="s">
        <v>77</v>
      </c>
      <c r="D101" s="9"/>
      <c r="E101" s="26"/>
      <c r="F101" s="69">
        <v>0</v>
      </c>
    </row>
    <row r="102" spans="1:6" outlineLevel="1" x14ac:dyDescent="0.25">
      <c r="A102" s="50"/>
      <c r="B102" s="44">
        <v>78</v>
      </c>
      <c r="C102" s="60" t="s">
        <v>78</v>
      </c>
      <c r="D102" s="9"/>
      <c r="E102" s="26"/>
      <c r="F102" s="69">
        <v>0</v>
      </c>
    </row>
    <row r="103" spans="1:6" outlineLevel="1" x14ac:dyDescent="0.25">
      <c r="A103" s="50"/>
      <c r="B103" s="44">
        <v>79</v>
      </c>
      <c r="C103" s="60" t="s">
        <v>79</v>
      </c>
      <c r="D103" s="9"/>
      <c r="E103" s="26"/>
      <c r="F103" s="69">
        <v>0</v>
      </c>
    </row>
    <row r="104" spans="1:6" x14ac:dyDescent="0.25">
      <c r="A104" s="50"/>
      <c r="B104" s="44">
        <v>80</v>
      </c>
      <c r="C104" s="27" t="s">
        <v>28</v>
      </c>
      <c r="D104" s="9"/>
      <c r="E104" s="26"/>
      <c r="F104" s="68">
        <f>F95-F96+F97+F98+F99+F100-F101+F102+F103</f>
        <v>-23</v>
      </c>
    </row>
    <row r="105" spans="1:6" x14ac:dyDescent="0.25">
      <c r="A105" s="50"/>
      <c r="B105" s="44"/>
      <c r="C105" s="30"/>
      <c r="D105" s="9"/>
      <c r="E105" s="26"/>
      <c r="F105" s="29"/>
    </row>
    <row r="106" spans="1:6" x14ac:dyDescent="0.25">
      <c r="A106" s="50"/>
      <c r="B106" s="44">
        <v>81</v>
      </c>
      <c r="C106" s="60" t="s">
        <v>153</v>
      </c>
      <c r="D106" s="9"/>
      <c r="E106" s="61">
        <v>0</v>
      </c>
      <c r="F106" s="15"/>
    </row>
    <row r="107" spans="1:6" x14ac:dyDescent="0.25">
      <c r="A107" s="50"/>
      <c r="B107" s="44">
        <v>81</v>
      </c>
      <c r="C107" s="30" t="s">
        <v>154</v>
      </c>
      <c r="D107" s="9"/>
      <c r="E107" s="26"/>
      <c r="F107" s="114">
        <f>E106*-0.4</f>
        <v>0</v>
      </c>
    </row>
    <row r="108" spans="1:6" x14ac:dyDescent="0.25">
      <c r="A108" s="50"/>
      <c r="B108" s="44">
        <v>82</v>
      </c>
      <c r="C108" s="60" t="s">
        <v>80</v>
      </c>
      <c r="D108" s="9"/>
      <c r="E108" s="61">
        <v>0</v>
      </c>
      <c r="F108" s="15"/>
    </row>
    <row r="109" spans="1:6" x14ac:dyDescent="0.25">
      <c r="A109" s="50"/>
      <c r="B109" s="44">
        <v>82</v>
      </c>
      <c r="C109" s="30" t="s">
        <v>29</v>
      </c>
      <c r="D109" s="9"/>
      <c r="E109" s="26"/>
      <c r="F109" s="114">
        <f>E108*-0.4</f>
        <v>0</v>
      </c>
    </row>
    <row r="110" spans="1:6" x14ac:dyDescent="0.25">
      <c r="A110" s="50"/>
      <c r="B110" s="44">
        <v>83</v>
      </c>
      <c r="C110" s="30" t="s">
        <v>30</v>
      </c>
      <c r="D110" s="9"/>
      <c r="E110" s="26"/>
      <c r="F110" s="29">
        <f>F107+F104</f>
        <v>-23</v>
      </c>
    </row>
    <row r="111" spans="1:6" x14ac:dyDescent="0.25">
      <c r="A111" s="50"/>
      <c r="B111" s="44">
        <v>84</v>
      </c>
      <c r="C111" s="30" t="s">
        <v>31</v>
      </c>
      <c r="D111" s="9"/>
      <c r="E111" s="26"/>
      <c r="F111" s="115">
        <v>0</v>
      </c>
    </row>
    <row r="112" spans="1:6" x14ac:dyDescent="0.25">
      <c r="A112" s="51"/>
      <c r="B112" s="45">
        <v>85</v>
      </c>
      <c r="C112" s="40" t="s">
        <v>32</v>
      </c>
      <c r="D112" s="41"/>
      <c r="E112" s="35"/>
      <c r="F112" s="36">
        <f>F110+F111</f>
        <v>-23</v>
      </c>
    </row>
    <row r="113" spans="1:6" x14ac:dyDescent="0.25">
      <c r="A113" s="50"/>
      <c r="B113" s="44"/>
      <c r="C113" s="30"/>
      <c r="D113" s="9"/>
      <c r="E113" s="26"/>
      <c r="F113" s="29"/>
    </row>
    <row r="114" spans="1:6" x14ac:dyDescent="0.25">
      <c r="A114" s="50"/>
      <c r="B114" s="44"/>
      <c r="C114" s="27" t="s">
        <v>89</v>
      </c>
      <c r="D114" s="9"/>
      <c r="E114" s="26"/>
      <c r="F114" s="29"/>
    </row>
    <row r="115" spans="1:6" ht="30" x14ac:dyDescent="0.25">
      <c r="A115" s="50"/>
      <c r="B115" s="57">
        <v>86</v>
      </c>
      <c r="C115" s="116" t="s">
        <v>155</v>
      </c>
      <c r="D115" s="25"/>
      <c r="E115" s="42"/>
      <c r="F115" s="117">
        <f>F104+F111</f>
        <v>-23</v>
      </c>
    </row>
    <row r="116" spans="1:6" x14ac:dyDescent="0.25">
      <c r="A116" s="50"/>
      <c r="B116" s="44"/>
      <c r="C116" s="30"/>
      <c r="D116" s="9"/>
      <c r="E116" s="26"/>
      <c r="F116" s="29"/>
    </row>
    <row r="117" spans="1:6" x14ac:dyDescent="0.25">
      <c r="A117" s="53"/>
      <c r="B117" s="47"/>
      <c r="C117" s="71" t="s">
        <v>90</v>
      </c>
      <c r="D117" s="19"/>
      <c r="E117" s="32"/>
      <c r="F117" s="33"/>
    </row>
    <row r="118" spans="1:6" x14ac:dyDescent="0.25">
      <c r="A118" s="78"/>
      <c r="B118" s="79"/>
      <c r="C118" s="80" t="s">
        <v>91</v>
      </c>
      <c r="D118" s="81"/>
      <c r="E118" s="82"/>
      <c r="F118" s="83"/>
    </row>
    <row r="119" spans="1:6" x14ac:dyDescent="0.25">
      <c r="A119" s="50"/>
      <c r="B119" s="44"/>
      <c r="C119" s="70" t="s">
        <v>81</v>
      </c>
      <c r="D119" s="28"/>
      <c r="E119" s="26"/>
      <c r="F119" s="119"/>
    </row>
    <row r="120" spans="1:6" x14ac:dyDescent="0.25">
      <c r="A120" s="50"/>
      <c r="B120" s="44">
        <v>87</v>
      </c>
      <c r="C120" s="60" t="s">
        <v>82</v>
      </c>
      <c r="E120" s="61">
        <v>0</v>
      </c>
      <c r="F120" s="120"/>
    </row>
    <row r="121" spans="1:6" x14ac:dyDescent="0.25">
      <c r="A121" s="50"/>
      <c r="B121" s="44">
        <v>87</v>
      </c>
      <c r="C121" s="60" t="s">
        <v>83</v>
      </c>
      <c r="E121" s="9"/>
      <c r="F121" s="121">
        <v>0</v>
      </c>
    </row>
    <row r="122" spans="1:6" x14ac:dyDescent="0.25">
      <c r="A122" s="50"/>
      <c r="B122" s="44">
        <v>88</v>
      </c>
      <c r="C122" s="60" t="s">
        <v>84</v>
      </c>
      <c r="E122" s="61">
        <v>0</v>
      </c>
      <c r="F122" s="120"/>
    </row>
    <row r="123" spans="1:6" x14ac:dyDescent="0.25">
      <c r="A123" s="50"/>
      <c r="B123" s="44">
        <v>88</v>
      </c>
      <c r="C123" s="60" t="s">
        <v>85</v>
      </c>
      <c r="E123" s="42"/>
      <c r="F123" s="121">
        <v>0</v>
      </c>
    </row>
    <row r="124" spans="1:6" x14ac:dyDescent="0.25">
      <c r="A124" s="50"/>
      <c r="B124" s="44">
        <v>89</v>
      </c>
      <c r="C124" s="30" t="s">
        <v>86</v>
      </c>
      <c r="E124" s="61">
        <v>0</v>
      </c>
      <c r="F124" s="120"/>
    </row>
    <row r="125" spans="1:6" x14ac:dyDescent="0.25">
      <c r="A125" s="50"/>
      <c r="B125" s="44">
        <v>89</v>
      </c>
      <c r="C125" s="30" t="s">
        <v>87</v>
      </c>
      <c r="E125" s="9"/>
      <c r="F125" s="121">
        <v>0</v>
      </c>
    </row>
    <row r="126" spans="1:6" x14ac:dyDescent="0.25">
      <c r="A126" s="50"/>
      <c r="B126" s="44">
        <v>90</v>
      </c>
      <c r="C126" s="30" t="s">
        <v>88</v>
      </c>
      <c r="E126" s="118">
        <f>SUM(E120:E124)</f>
        <v>0</v>
      </c>
      <c r="F126" s="122"/>
    </row>
    <row r="127" spans="1:6" x14ac:dyDescent="0.25">
      <c r="A127" s="50"/>
      <c r="B127" s="44">
        <v>90</v>
      </c>
      <c r="C127" s="30" t="s">
        <v>33</v>
      </c>
      <c r="E127" s="25"/>
      <c r="F127" s="123">
        <f>SUM(F121:F125)</f>
        <v>0</v>
      </c>
    </row>
    <row r="128" spans="1:6" x14ac:dyDescent="0.25">
      <c r="A128" s="52"/>
      <c r="B128" s="46"/>
      <c r="C128" s="30"/>
      <c r="D128" s="9"/>
      <c r="E128" s="26"/>
      <c r="F128" s="33"/>
    </row>
    <row r="129" spans="1:6" x14ac:dyDescent="0.25">
      <c r="A129" s="78"/>
      <c r="B129" s="79"/>
      <c r="C129" s="80" t="s">
        <v>93</v>
      </c>
      <c r="D129" s="81"/>
      <c r="E129" s="82"/>
      <c r="F129" s="83"/>
    </row>
    <row r="130" spans="1:6" x14ac:dyDescent="0.25">
      <c r="A130" s="50"/>
      <c r="B130" s="44"/>
      <c r="C130" s="27" t="s">
        <v>94</v>
      </c>
      <c r="D130" s="28"/>
      <c r="E130" s="26"/>
      <c r="F130" s="29"/>
    </row>
    <row r="131" spans="1:6" x14ac:dyDescent="0.25">
      <c r="A131" s="50"/>
      <c r="B131" s="44">
        <v>91</v>
      </c>
      <c r="C131" s="30" t="s">
        <v>95</v>
      </c>
      <c r="D131" s="9"/>
      <c r="F131" s="122">
        <f>'Zeile 91'!E20</f>
        <v>1</v>
      </c>
    </row>
    <row r="132" spans="1:6" x14ac:dyDescent="0.25">
      <c r="A132" s="50"/>
      <c r="B132" s="44">
        <v>92</v>
      </c>
      <c r="C132" s="30" t="s">
        <v>96</v>
      </c>
      <c r="D132" s="9"/>
      <c r="F132" s="122">
        <f>'Zeile 92'!E20</f>
        <v>1</v>
      </c>
    </row>
    <row r="133" spans="1:6" x14ac:dyDescent="0.25">
      <c r="A133" s="53"/>
      <c r="B133" s="47"/>
      <c r="C133" s="31"/>
      <c r="D133" s="19"/>
      <c r="E133" s="32"/>
      <c r="F133" s="33"/>
    </row>
    <row r="134" spans="1:6" x14ac:dyDescent="0.25">
      <c r="A134" s="124"/>
      <c r="B134" s="125"/>
      <c r="C134" s="126"/>
      <c r="D134" s="126"/>
      <c r="E134" s="127"/>
      <c r="F134" s="128"/>
    </row>
    <row r="135" spans="1:6" ht="92.25" customHeight="1" x14ac:dyDescent="0.25">
      <c r="A135" s="129"/>
      <c r="B135" s="143" t="s">
        <v>159</v>
      </c>
      <c r="C135" s="144"/>
      <c r="D135" s="130"/>
      <c r="E135" s="131"/>
      <c r="F135" s="119"/>
    </row>
    <row r="136" spans="1:6" ht="22.5" customHeight="1" x14ac:dyDescent="0.25">
      <c r="A136" s="132"/>
      <c r="B136" s="133"/>
      <c r="C136" s="150" t="s">
        <v>160</v>
      </c>
      <c r="D136" s="19"/>
      <c r="E136" s="32"/>
      <c r="F136" s="33"/>
    </row>
    <row r="137" spans="1:6" x14ac:dyDescent="0.25">
      <c r="C137" s="84"/>
    </row>
    <row r="139" spans="1:6" x14ac:dyDescent="0.25">
      <c r="C139" s="84"/>
    </row>
  </sheetData>
  <mergeCells count="2">
    <mergeCell ref="B5:F7"/>
    <mergeCell ref="B135:C135"/>
  </mergeCells>
  <hyperlinks>
    <hyperlink ref="C136" r:id="rId1" xr:uid="{17BCA9DB-4578-4256-9707-D9D83227BC73}"/>
  </hyperlinks>
  <pageMargins left="0.70866141732283472" right="0.70866141732283472" top="0.78740157480314965" bottom="0.78740157480314965" header="0.31496062992125984" footer="0.31496062992125984"/>
  <pageSetup paperSize="9" scale="71" fitToHeight="10" orientation="landscape" horizontalDpi="360" verticalDpi="36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7ABB5-0B45-4B78-98F8-C4DEF4FFC2F2}">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111</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EÜR'!C22</f>
        <v>Private Kfz-Nutzung</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47F75-F51B-4E8F-9641-A3D2897FBA51}">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113</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EÜR'!C23</f>
        <v>Sonstige Sach-, Nutzungs- und Leistungsentnahmen</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C5127-DC2E-45F5-AD7E-31BD978411FF}">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115</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EÜR'!C28</f>
        <v>Betriebsausgabenpauschale für bestimmte Berufsgruppen und/oder Freibetrag nach § 3 Nr. 26, 26a und/oder 26b EStG</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3DEF6-200F-48E9-BA4B-E2C3E6B8D5BC}">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116</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EÜR'!C29</f>
        <v xml:space="preserve">Sachlicher Bebauungskostenrichtbetrag und Ausbaukostenrichtbeträge für Weinbau­betriebe/Betriebsausgabenpauschale für Forstwirte </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DE8A4-7C8E-4C75-8D5D-E90BDE7932AC}">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117</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EÜR'!C30</f>
        <v xml:space="preserve">Waren, Rohstoffe und Hilfsstoffe einschl. der Nebenkosten </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92D62-5AFD-4885-88B4-21E92F306AE7}">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118</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EÜR'!C31</f>
        <v>Bezogene Fremdleistungen</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29B88-9049-4DF6-BFAA-2E99C88CF0D6}">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119</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EÜR'!C32</f>
        <v>Ausgaben für eigenes Personal (z. B. Gehälter, Löhne und Versicherungsbeiträge)</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477D1-6189-4123-8264-E407C1E7F1BB}">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156</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EÜR'!C47</f>
        <v>Miete/Pacht für Geschäftsräume und betrieblich genutzte Grundstücke</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4A36-51C6-4AE1-9AFC-82ADBA877750}">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120</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EÜR'!C48</f>
        <v xml:space="preserve">Aufwendungen für doppelte Haushaltsführung (z. B. Miete) </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ADBE7-7D10-4830-BF57-24AADEF5EEED}">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121</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EÜR'!C49</f>
        <v>Sonstige Aufwendungen für betrieblich genutzte Grundstücke (ohne Schuldzinsen und AfA)</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6C2B4-80CC-4138-937A-E78504A16D72}">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97</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ht="22.5" customHeight="1" x14ac:dyDescent="0.25">
      <c r="A3" s="7"/>
      <c r="B3" s="98" t="str">
        <f>'Hauptblatt Anlage EÜR'!C14</f>
        <v xml:space="preserve">Betriebseinnahmen als umsatzsteuerlicher Kleinunternehmer (nach § 19 Abs. 1 UStG) </v>
      </c>
      <c r="C3" s="98"/>
      <c r="D3" s="12"/>
      <c r="E3" s="23"/>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pageMargins left="0.70866141732283472" right="0.70866141732283472" top="0.78740157480314965" bottom="0.78740157480314965" header="0.31496062992125984" footer="0.31496062992125984"/>
  <pageSetup paperSize="9" scale="69" fitToHeight="10" orientation="landscape"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42229-8934-47AF-886F-FD6A1B6AB1DA}">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122</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EÜR'!C53</f>
        <v>Aufwendungen für Telekommunikation (z.B. Telefon)</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CC86E-14A8-4B7C-8E3E-A91C4C7884BA}">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123</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EÜR'!C54</f>
        <v>Übernachtungs- und Reisenebenkosten bei Geschäftsreisen des Steuerpflichtigen</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37C45-5AD4-4D84-8680-6CDFD24731C8}">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124</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EÜR'!C55</f>
        <v xml:space="preserve">Fortbildungskosten (ohne Reisekosten) </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76C98-3D14-4E53-A8FF-8DA590CD8CF9}">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125</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EÜR'!C56</f>
        <v>Kosten für Rechts- und Steuerberatung, Buchführung</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13F6F-D5FE-44F9-BC95-5CE81E617C79}">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126</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EÜR'!C57</f>
        <v xml:space="preserve">Miete/Leasing für bewegliche Wirtschaftsgüter (ohne Kraftfahrzeuge) </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E9A12-A75B-4333-8B74-7BAB0DA29FE7}">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127</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EÜR'!C58</f>
        <v>Beiträge, Gebühren, Abgaben und Versicherungen (ohne solche für Gebäude und Kraftfahrzeuge)</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3BAB1-0E7E-4314-8665-85AFBBB17AC4}">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128</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EÜR'!C59</f>
        <v>Werbekosten (z. B. Inserate, Werbespots, Plakate)</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B9916-D53C-4779-8117-B37A34188DBD}">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129</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EÜR'!C60</f>
        <v>Schuldzinsen zur Finanzierung von Anschaffungs- und Herstellungskosten von Wirtschaftsgütern des Anlagevermögens (ohne häusliches Arbeitszimmer)</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85ADE-F4C4-4A42-A232-73BD75EEFB07}">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130</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EÜR'!C61</f>
        <v>Übrige Schuldzinsen</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39DBC-EF20-4946-8F5C-559ADF85EABD}">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131</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EÜR'!C62</f>
        <v>Gezahlte Vorsteuerbeträge</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594A5-F148-43E9-9BE7-711153113254}">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103</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88" customFormat="1" ht="22.5" customHeight="1" x14ac:dyDescent="0.25">
      <c r="A3" s="95"/>
      <c r="B3" s="98" t="str">
        <f>'Hauptblatt Anlage EÜR'!C15</f>
        <v>Davon nicht steuerbare Umsätze sowie Umsätze nach § 19 Abs. 3 Satz 1 Nr. 1 und 2 UStG</v>
      </c>
      <c r="C3" s="98"/>
      <c r="D3" s="99"/>
      <c r="E3" s="100"/>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9452A-D817-42FB-AC89-AD706020C662}">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132</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EÜR'!C63</f>
        <v>An das Finanzamt gezahlte und ggf. verrechnete Umsatzsteuer (Die Regelung zum 10-Tageszeitraum nach § 11 Abs. 2 Satz 2 EStG ist zu beachten.)</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24AE3-B635-49D0-B17C-4E62A11F1D0C}">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157</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EÜR'!C65</f>
        <v xml:space="preserve">Übrige unbeschränkt abziehbare Betriebsausgaben </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A4A92-8922-4A9D-9EB5-6AF586E62D72}">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133</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EÜR'!C69</f>
        <v>Geschenke (nicht abziehbar)</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D791C-1DD1-4EC1-ACFB-BAEA7D689FD5}">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133</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EÜR'!C70</f>
        <v>Geschenke (abziehbar)</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2AD6B-9875-4AD5-AE14-DC7C3B9AF971}">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134</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EÜR'!C71</f>
        <v>Bewirtungsaufwendungen (nicht abziehbar)</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4AD08-1952-496D-A0E8-07DDF192D79E}">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134</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EÜR'!C72</f>
        <v>Bewirtungsaufwendungen (abziehbar)</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CFC5D-9975-46BE-999F-5736AF29179E}">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135</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e">
        <f>'Hauptblatt Anlage EÜR'!#REF!</f>
        <v>#REF!</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BEDB1-C1C4-4D4A-A038-406B3A8E8699}">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135</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EÜR'!C73</f>
        <v>Verpflegungsmehraufwendungen (abziehbar)</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9D4A6-1ABF-42D9-B1A1-E9420E92B0DB}">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136</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EÜR'!C74</f>
        <v>Aufwendungen für ein häusliches Arbeitszimmer (einschl. AfA und Schuldzinsen) (nicht abziehbar)</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839DC-B32C-4354-9DA6-E9BBD212F19C}">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136</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EÜR'!C75</f>
        <v>Aufwendungen für ein häusliches Arbeitszimmer (einschl. AfA und Schuldzinsen) (abziehbar)</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69544-D5CC-4875-9C2B-D3FDDA550AEA}">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105</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EÜR'!C16</f>
        <v>Betriebseinnahmen als Land- und Forstwirt, soweit die Durchschnittssatzbesteuerung nach § 24 UStG angewandt wird</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B0F68-B37A-490A-B7F4-6D9B0A1DAA38}">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137</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EÜR'!C76</f>
        <v>Sonstige beschränkt abziehbare Betriebsausgaben (nicht abziehbar)</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1EE0E-549E-4429-84F0-7F9D12256813}">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137</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EÜR'!C77</f>
        <v>Sonstige beschränkt abziehbare Betriebsausgaben (abziehbar)</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ADF21-EF78-4A14-BA07-6FA19DCDD13A}">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138</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EÜR'!C78</f>
        <v>Gewerbesteuer (nicht abziehbar)</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9F8B7-D41C-4D43-BAAB-CD9E5ABEAEF6}">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138</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EÜR'!C79</f>
        <v>Gewerbesteuer (abziehbar)</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877C2-14F6-44EF-8A6A-1A0335CE08EB}">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139</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ht="22.5" customHeight="1" x14ac:dyDescent="0.25">
      <c r="A3" s="7"/>
      <c r="B3" s="98" t="str">
        <f>'Hauptblatt Anlage EÜR'!C83</f>
        <v>Leasingkosten</v>
      </c>
      <c r="C3" s="98"/>
      <c r="D3" s="12"/>
      <c r="E3" s="23"/>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660C2-095B-4BD6-9F17-3842B95D3976}">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140</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ht="22.5" customHeight="1" x14ac:dyDescent="0.25">
      <c r="A3" s="7"/>
      <c r="B3" s="98" t="str">
        <f>'Hauptblatt Anlage EÜR'!C84</f>
        <v>Steuern, Versicherungen und Maut</v>
      </c>
      <c r="C3" s="98"/>
      <c r="D3" s="12"/>
      <c r="E3" s="23"/>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ACDE4-71B5-4326-A37A-CC9E441CBDA0}">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141</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ht="22.5" customHeight="1" x14ac:dyDescent="0.25">
      <c r="A3" s="7"/>
      <c r="B3" s="98" t="str">
        <f>'Hauptblatt Anlage EÜR'!C85</f>
        <v xml:space="preserve">Sonstige tatsächliche Fahrtkosten ohne AfA und Zinsen (z. B. Reparaturen, Wartungen, Treibstoff, Kosten für Flugstrecken, Kosten für öffentliche Verkehrsmittel) </v>
      </c>
      <c r="C3" s="98"/>
      <c r="D3" s="12"/>
      <c r="E3" s="23"/>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B3C10-E863-459E-8952-F4B0637B41F5}">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142</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ht="22.5" customHeight="1" x14ac:dyDescent="0.25">
      <c r="A3" s="7"/>
      <c r="B3" s="98" t="str">
        <f>'Hauptblatt Anlage EÜR'!C86</f>
        <v>Fahrtkosten für nicht zum Betriebsvermögen gehörende Fahrzeuge (Nutzungseinlage)</v>
      </c>
      <c r="C3" s="98"/>
      <c r="D3" s="12"/>
      <c r="E3" s="23"/>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14D21-62CD-4E50-A4A6-C0B54E58B0DE}">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143</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ht="22.5" customHeight="1" x14ac:dyDescent="0.25">
      <c r="A3" s="7"/>
      <c r="B3" s="98" t="str">
        <f>'Hauptblatt Anlage EÜR'!C87</f>
        <v xml:space="preserve">Fahrtkosten für Wege zwischen Wohnung und erster Betriebsstätte; Familienheimfahrten (pauschaliert oder tatsächlich) </v>
      </c>
      <c r="C3" s="98"/>
      <c r="D3" s="12"/>
      <c r="E3" s="23"/>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652A3-5E29-4A9E-8786-4978F21FD214}">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144</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ht="22.5" customHeight="1" x14ac:dyDescent="0.25">
      <c r="A3" s="7"/>
      <c r="B3" s="98" t="str">
        <f>'Hauptblatt Anlage EÜR'!C88</f>
        <v>Mindestens abziehbare Fahrtkosten für Wege zwischen Wohnung und erster Betriebsstätte (Entfernungspauschale); Familienheimfahrten</v>
      </c>
      <c r="C3" s="98"/>
      <c r="D3" s="12"/>
      <c r="E3" s="23"/>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BED46-261F-43AB-B763-632783BD070B}">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106</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EÜR'!C17</f>
        <v>Umsatzsteuerpflichtige Betriebseinnahmen</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03A96-0811-4FE5-803A-6099308FFB86}">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145</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ht="22.5" customHeight="1" x14ac:dyDescent="0.25">
      <c r="A3" s="7"/>
      <c r="B3" s="98" t="str">
        <f>'Hauptblatt Anlage EÜR'!C131</f>
        <v xml:space="preserve">Entnahmen einschl. Sach-, Leistungs- und Nutzungsentnahmen </v>
      </c>
      <c r="C3" s="98"/>
      <c r="D3" s="12"/>
      <c r="E3" s="23"/>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B314F-5FC0-4CEE-B25A-FCEC7C1CAC8F}">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158</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ht="22.5" customHeight="1" x14ac:dyDescent="0.25">
      <c r="A3" s="7"/>
      <c r="B3" s="98" t="str">
        <f>'Hauptblatt Anlage EÜR'!C132</f>
        <v xml:space="preserve">Einlagen einschl. Sach-, Leistungs- und Nutzungseinlagen </v>
      </c>
      <c r="C3" s="98"/>
      <c r="D3" s="12"/>
      <c r="E3" s="23"/>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23F0C-E6A1-49E3-B1FE-CB90E6897E8E}">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107</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45" customHeight="1" x14ac:dyDescent="0.25">
      <c r="A3" s="95"/>
      <c r="B3" s="145" t="str">
        <f>'Hauptblatt Anlage EÜR'!C18</f>
        <v>Umsatzsteuerfreie, nicht umsatzsteuerbare Betriebseinnahmen sowie Betriebseinnahmen, für die der Leistungsempfänger die Umsatzsteuer nach § 13b UStG schuldet</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6505D-864B-4536-934D-E71427BD28C9}">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108</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EÜR'!C19</f>
        <v>Vereinnahmte Umsatzsteuer sowie Umsatzsteuer auf unentgeltliche Wertabgaben</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54849-8E0C-4FB3-9559-029CE65D0D17}">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109</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EÜR'!C20</f>
        <v>Vom Finanzamt erstattete und ggf. verrechnete Umsatzsteuer (Die Regelung zum 10-Tageszeitraum nach § 11 Abs. 1 Satz 2 EStG ist zu beachten.)</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6C7F1-F9A5-4452-9C2E-C1339B94C69D}">
  <sheetPr>
    <pageSetUpPr fitToPage="1"/>
  </sheetPr>
  <dimension ref="A1:T21"/>
  <sheetViews>
    <sheetView zoomScaleNormal="100" workbookViewId="0"/>
  </sheetViews>
  <sheetFormatPr baseColWidth="10" defaultColWidth="11.5703125" defaultRowHeight="15" outlineLevelRow="1" x14ac:dyDescent="0.25"/>
  <cols>
    <col min="1" max="1" width="1.28515625" style="54" customWidth="1"/>
    <col min="2" max="2" width="13" style="48" customWidth="1"/>
    <col min="3" max="3" width="17.5703125" style="48" customWidth="1"/>
    <col min="4" max="4" width="144.28515625" style="1" customWidth="1"/>
    <col min="5" max="5" width="12.28515625" style="3" customWidth="1"/>
    <col min="6" max="6" width="12.28515625" style="1" hidden="1" customWidth="1"/>
    <col min="7" max="7" width="11.42578125" style="1" customWidth="1"/>
    <col min="8" max="16384" width="11.5703125" style="1"/>
  </cols>
  <sheetData>
    <row r="1" spans="1:20" ht="19.899999999999999" customHeight="1" x14ac:dyDescent="0.35">
      <c r="A1" s="10"/>
      <c r="B1" s="20" t="s">
        <v>110</v>
      </c>
      <c r="C1" s="20"/>
      <c r="D1" s="21"/>
      <c r="E1" s="22"/>
      <c r="F1" s="21"/>
      <c r="G1" s="5"/>
      <c r="H1" s="5"/>
      <c r="I1" s="5"/>
      <c r="J1" s="5"/>
      <c r="K1" s="5"/>
      <c r="L1" s="5"/>
      <c r="M1" s="5"/>
      <c r="N1" s="5"/>
      <c r="O1" s="5"/>
      <c r="P1" s="5"/>
      <c r="Q1" s="5"/>
      <c r="R1" s="5"/>
      <c r="S1" s="5"/>
      <c r="T1" s="5"/>
    </row>
    <row r="2" spans="1:20" ht="19.899999999999999" customHeight="1" x14ac:dyDescent="0.35">
      <c r="A2" s="6"/>
      <c r="B2" s="4"/>
      <c r="C2" s="4"/>
      <c r="D2" s="5"/>
      <c r="E2" s="11"/>
      <c r="F2" s="5"/>
      <c r="G2" s="5"/>
      <c r="H2" s="5"/>
      <c r="I2" s="5"/>
      <c r="J2" s="5"/>
      <c r="K2" s="5"/>
      <c r="L2" s="5"/>
      <c r="M2" s="5"/>
      <c r="N2" s="5"/>
      <c r="O2" s="5"/>
      <c r="P2" s="5"/>
      <c r="Q2" s="5"/>
      <c r="R2" s="5"/>
      <c r="S2" s="5"/>
      <c r="T2" s="5"/>
    </row>
    <row r="3" spans="1:20" s="97" customFormat="1" ht="22.5" customHeight="1" x14ac:dyDescent="0.25">
      <c r="A3" s="95"/>
      <c r="B3" s="145" t="str">
        <f>'Hauptblatt Anlage EÜR'!C21</f>
        <v>Veräußerung oder Entnahme von Anlagevermögen</v>
      </c>
      <c r="C3" s="145"/>
      <c r="D3" s="146"/>
      <c r="E3" s="96"/>
    </row>
    <row r="4" spans="1:20" ht="14.1" customHeight="1" x14ac:dyDescent="0.25">
      <c r="A4" s="7"/>
      <c r="B4" s="12"/>
      <c r="C4" s="12"/>
      <c r="D4" s="12"/>
      <c r="E4" s="23"/>
    </row>
    <row r="5" spans="1:20" ht="14.1" customHeight="1" x14ac:dyDescent="0.25">
      <c r="A5" s="7"/>
      <c r="B5" s="12" t="s">
        <v>98</v>
      </c>
      <c r="C5" s="12"/>
      <c r="D5" s="12"/>
      <c r="E5" s="23"/>
    </row>
    <row r="6" spans="1:20" ht="14.1" customHeight="1" x14ac:dyDescent="0.25">
      <c r="A6" s="7"/>
      <c r="B6" s="12"/>
      <c r="C6" s="12"/>
      <c r="D6" s="12"/>
      <c r="E6" s="23"/>
    </row>
    <row r="7" spans="1:20" ht="14.1" customHeight="1" x14ac:dyDescent="0.25">
      <c r="A7" s="8"/>
      <c r="B7" s="55"/>
      <c r="C7" s="55"/>
      <c r="D7" s="16"/>
      <c r="E7" s="24"/>
    </row>
    <row r="8" spans="1:20" x14ac:dyDescent="0.25">
      <c r="A8" s="92"/>
      <c r="B8" s="93" t="s">
        <v>99</v>
      </c>
      <c r="C8" s="93" t="s">
        <v>112</v>
      </c>
      <c r="D8" s="89" t="s">
        <v>100</v>
      </c>
      <c r="E8" s="94" t="s">
        <v>101</v>
      </c>
    </row>
    <row r="9" spans="1:20" s="88" customFormat="1" outlineLevel="1" x14ac:dyDescent="0.25">
      <c r="A9" s="85"/>
      <c r="B9" s="86">
        <v>42736</v>
      </c>
      <c r="C9" s="101">
        <v>1000000</v>
      </c>
      <c r="D9" s="90" t="s">
        <v>102</v>
      </c>
      <c r="E9" s="87">
        <v>1</v>
      </c>
    </row>
    <row r="10" spans="1:20" s="88" customFormat="1" outlineLevel="1" x14ac:dyDescent="0.25">
      <c r="A10" s="85"/>
      <c r="B10" s="86"/>
      <c r="C10" s="101"/>
      <c r="D10" s="90"/>
      <c r="E10" s="87"/>
    </row>
    <row r="11" spans="1:20" s="88" customFormat="1" outlineLevel="1" x14ac:dyDescent="0.25">
      <c r="A11" s="85"/>
      <c r="B11" s="86"/>
      <c r="C11" s="101"/>
      <c r="D11" s="90"/>
      <c r="E11" s="87"/>
    </row>
    <row r="12" spans="1:20" s="88" customFormat="1" outlineLevel="1" x14ac:dyDescent="0.25">
      <c r="A12" s="85"/>
      <c r="B12" s="86"/>
      <c r="C12" s="101"/>
      <c r="D12" s="90"/>
      <c r="E12" s="87"/>
    </row>
    <row r="13" spans="1:20" s="88" customFormat="1" outlineLevel="1" x14ac:dyDescent="0.25">
      <c r="A13" s="85"/>
      <c r="B13" s="86"/>
      <c r="C13" s="101"/>
      <c r="D13" s="90"/>
      <c r="E13" s="87"/>
    </row>
    <row r="14" spans="1:20" s="88" customFormat="1" outlineLevel="1" x14ac:dyDescent="0.25">
      <c r="A14" s="85"/>
      <c r="B14" s="86"/>
      <c r="C14" s="101"/>
      <c r="D14" s="90"/>
      <c r="E14" s="87"/>
    </row>
    <row r="15" spans="1:20" s="88" customFormat="1" outlineLevel="1" x14ac:dyDescent="0.25">
      <c r="A15" s="85"/>
      <c r="B15" s="86"/>
      <c r="C15" s="101"/>
      <c r="D15" s="90"/>
      <c r="E15" s="87"/>
      <c r="F15" s="88">
        <f>+SUM([1]Konten!B1545:B1546) +SUM([1]Konten!B1780:B1781) +SUM([1]Konten!B1788:B1791) +SUM([1]Konten!B1797:B1799)</f>
        <v>-100</v>
      </c>
    </row>
    <row r="16" spans="1:20" s="88" customFormat="1" outlineLevel="1" x14ac:dyDescent="0.25">
      <c r="A16" s="85"/>
      <c r="B16" s="86"/>
      <c r="C16" s="101"/>
      <c r="D16" s="90"/>
      <c r="E16" s="87"/>
    </row>
    <row r="17" spans="1:5" s="88" customFormat="1" outlineLevel="1" x14ac:dyDescent="0.25">
      <c r="A17" s="85"/>
      <c r="B17" s="86"/>
      <c r="C17" s="101"/>
      <c r="D17" s="90"/>
      <c r="E17" s="87"/>
    </row>
    <row r="18" spans="1:5" s="88" customFormat="1" outlineLevel="1" x14ac:dyDescent="0.25">
      <c r="A18" s="85"/>
      <c r="B18" s="86"/>
      <c r="C18" s="101"/>
      <c r="D18" s="90"/>
      <c r="E18" s="87"/>
    </row>
    <row r="19" spans="1:5" s="88" customFormat="1" outlineLevel="1" x14ac:dyDescent="0.25">
      <c r="A19" s="85"/>
      <c r="B19" s="86"/>
      <c r="C19" s="101"/>
      <c r="D19" s="90"/>
      <c r="E19" s="87"/>
    </row>
    <row r="20" spans="1:5" x14ac:dyDescent="0.25">
      <c r="A20" s="51"/>
      <c r="B20" s="45"/>
      <c r="C20" s="45"/>
      <c r="D20" s="91" t="s">
        <v>7</v>
      </c>
      <c r="E20" s="36">
        <f>SUM(E9:E19)</f>
        <v>1</v>
      </c>
    </row>
    <row r="21" spans="1:5" x14ac:dyDescent="0.25">
      <c r="D21" s="84"/>
    </row>
  </sheetData>
  <mergeCells count="1">
    <mergeCell ref="B3:D3"/>
  </mergeCells>
  <pageMargins left="0.70866141732283472" right="0.70866141732283472" top="0.78740157480314965" bottom="0.78740157480314965" header="0.31496062992125984" footer="0.31496062992125984"/>
  <pageSetup paperSize="9" scale="69" fitToHeight="1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51</vt:i4>
      </vt:variant>
      <vt:variant>
        <vt:lpstr>Benannte Bereiche</vt:lpstr>
      </vt:variant>
      <vt:variant>
        <vt:i4>51</vt:i4>
      </vt:variant>
    </vt:vector>
  </HeadingPairs>
  <TitlesOfParts>
    <vt:vector size="102" baseType="lpstr">
      <vt:lpstr>Hauptblatt Anlage EÜR</vt:lpstr>
      <vt:lpstr>Zeile 11</vt:lpstr>
      <vt:lpstr>Zeile 12</vt:lpstr>
      <vt:lpstr>Zeile 13</vt:lpstr>
      <vt:lpstr>Zeile 14</vt:lpstr>
      <vt:lpstr>Zeile 15</vt:lpstr>
      <vt:lpstr>Zeile 16</vt:lpstr>
      <vt:lpstr>Zeile 17</vt:lpstr>
      <vt:lpstr>Zeile 18</vt:lpstr>
      <vt:lpstr>Zeile 19</vt:lpstr>
      <vt:lpstr>Zeile 20</vt:lpstr>
      <vt:lpstr>Zeile 23</vt:lpstr>
      <vt:lpstr>Zeile 24</vt:lpstr>
      <vt:lpstr>Zeile 25</vt:lpstr>
      <vt:lpstr>Zeile 26</vt:lpstr>
      <vt:lpstr>Zeile 27</vt:lpstr>
      <vt:lpstr>Zeile 36</vt:lpstr>
      <vt:lpstr>Zeile 37</vt:lpstr>
      <vt:lpstr>Zeile 38</vt:lpstr>
      <vt:lpstr>Zeile 39</vt:lpstr>
      <vt:lpstr>Zeile 40</vt:lpstr>
      <vt:lpstr>Zeile 41</vt:lpstr>
      <vt:lpstr>Zeile 42</vt:lpstr>
      <vt:lpstr>Zeile 43</vt:lpstr>
      <vt:lpstr>Zeile 44</vt:lpstr>
      <vt:lpstr>Zeile 45</vt:lpstr>
      <vt:lpstr>Zeile 46</vt:lpstr>
      <vt:lpstr>Zeile 47</vt:lpstr>
      <vt:lpstr>Zeile 48</vt:lpstr>
      <vt:lpstr>Zeile 49</vt:lpstr>
      <vt:lpstr>Zeile 51</vt:lpstr>
      <vt:lpstr>Zeile 52 nicht abziehbar</vt:lpstr>
      <vt:lpstr>Zeile 52 abziehbar</vt:lpstr>
      <vt:lpstr>Zeile 53 nicht abziehbar</vt:lpstr>
      <vt:lpstr>Zeile 53 abziehbar</vt:lpstr>
      <vt:lpstr>Zeile 54 nicht abziehbar</vt:lpstr>
      <vt:lpstr>Zeile 54 abziehbar</vt:lpstr>
      <vt:lpstr>Zeile 55 nicht abziehbar</vt:lpstr>
      <vt:lpstr>Zeile 55 abziehbar</vt:lpstr>
      <vt:lpstr>Zeile 56 nicht abziehbar</vt:lpstr>
      <vt:lpstr>Zeile 56 abziehbar</vt:lpstr>
      <vt:lpstr>Zeile 57 nicht abziehbar</vt:lpstr>
      <vt:lpstr>Zeile 57 abziehbar</vt:lpstr>
      <vt:lpstr>Zeile 58</vt:lpstr>
      <vt:lpstr>Zeile 59</vt:lpstr>
      <vt:lpstr>Zeile 60</vt:lpstr>
      <vt:lpstr>Zeile 61</vt:lpstr>
      <vt:lpstr>Zeile 62</vt:lpstr>
      <vt:lpstr>Zeile 63</vt:lpstr>
      <vt:lpstr>Zeile 91</vt:lpstr>
      <vt:lpstr>Zeile 92</vt:lpstr>
      <vt:lpstr>'Hauptblatt Anlage EÜR'!Druckbereich</vt:lpstr>
      <vt:lpstr>'Zeile 11'!Druckbereich</vt:lpstr>
      <vt:lpstr>'Zeile 12'!Druckbereich</vt:lpstr>
      <vt:lpstr>'Zeile 13'!Druckbereich</vt:lpstr>
      <vt:lpstr>'Zeile 14'!Druckbereich</vt:lpstr>
      <vt:lpstr>'Zeile 15'!Druckbereich</vt:lpstr>
      <vt:lpstr>'Zeile 16'!Druckbereich</vt:lpstr>
      <vt:lpstr>'Zeile 17'!Druckbereich</vt:lpstr>
      <vt:lpstr>'Zeile 18'!Druckbereich</vt:lpstr>
      <vt:lpstr>'Zeile 19'!Druckbereich</vt:lpstr>
      <vt:lpstr>'Zeile 20'!Druckbereich</vt:lpstr>
      <vt:lpstr>'Zeile 23'!Druckbereich</vt:lpstr>
      <vt:lpstr>'Zeile 24'!Druckbereich</vt:lpstr>
      <vt:lpstr>'Zeile 25'!Druckbereich</vt:lpstr>
      <vt:lpstr>'Zeile 26'!Druckbereich</vt:lpstr>
      <vt:lpstr>'Zeile 27'!Druckbereich</vt:lpstr>
      <vt:lpstr>'Zeile 36'!Druckbereich</vt:lpstr>
      <vt:lpstr>'Zeile 37'!Druckbereich</vt:lpstr>
      <vt:lpstr>'Zeile 38'!Druckbereich</vt:lpstr>
      <vt:lpstr>'Zeile 39'!Druckbereich</vt:lpstr>
      <vt:lpstr>'Zeile 40'!Druckbereich</vt:lpstr>
      <vt:lpstr>'Zeile 41'!Druckbereich</vt:lpstr>
      <vt:lpstr>'Zeile 42'!Druckbereich</vt:lpstr>
      <vt:lpstr>'Zeile 43'!Druckbereich</vt:lpstr>
      <vt:lpstr>'Zeile 44'!Druckbereich</vt:lpstr>
      <vt:lpstr>'Zeile 45'!Druckbereich</vt:lpstr>
      <vt:lpstr>'Zeile 46'!Druckbereich</vt:lpstr>
      <vt:lpstr>'Zeile 47'!Druckbereich</vt:lpstr>
      <vt:lpstr>'Zeile 48'!Druckbereich</vt:lpstr>
      <vt:lpstr>'Zeile 49'!Druckbereich</vt:lpstr>
      <vt:lpstr>'Zeile 51'!Druckbereich</vt:lpstr>
      <vt:lpstr>'Zeile 52 abziehbar'!Druckbereich</vt:lpstr>
      <vt:lpstr>'Zeile 52 nicht abziehbar'!Druckbereich</vt:lpstr>
      <vt:lpstr>'Zeile 53 abziehbar'!Druckbereich</vt:lpstr>
      <vt:lpstr>'Zeile 53 nicht abziehbar'!Druckbereich</vt:lpstr>
      <vt:lpstr>'Zeile 54 abziehbar'!Druckbereich</vt:lpstr>
      <vt:lpstr>'Zeile 54 nicht abziehbar'!Druckbereich</vt:lpstr>
      <vt:lpstr>'Zeile 55 abziehbar'!Druckbereich</vt:lpstr>
      <vt:lpstr>'Zeile 55 nicht abziehbar'!Druckbereich</vt:lpstr>
      <vt:lpstr>'Zeile 56 abziehbar'!Druckbereich</vt:lpstr>
      <vt:lpstr>'Zeile 56 nicht abziehbar'!Druckbereich</vt:lpstr>
      <vt:lpstr>'Zeile 57 abziehbar'!Druckbereich</vt:lpstr>
      <vt:lpstr>'Zeile 57 nicht abziehbar'!Druckbereich</vt:lpstr>
      <vt:lpstr>'Zeile 58'!Druckbereich</vt:lpstr>
      <vt:lpstr>'Zeile 59'!Druckbereich</vt:lpstr>
      <vt:lpstr>'Zeile 60'!Druckbereich</vt:lpstr>
      <vt:lpstr>'Zeile 61'!Druckbereich</vt:lpstr>
      <vt:lpstr>'Zeile 62'!Druckbereich</vt:lpstr>
      <vt:lpstr>'Zeile 63'!Druckbereich</vt:lpstr>
      <vt:lpstr>'Zeile 91'!Druckbereich</vt:lpstr>
      <vt:lpstr>'Zeile 92'!Druckbereich</vt:lpstr>
    </vt:vector>
  </TitlesOfParts>
  <Company>Selbststaendigkeit.de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Radeke, Roul</dc:creator>
  <cp:lastModifiedBy>TLR</cp:lastModifiedBy>
  <cp:lastPrinted>2019-01-09T16:13:49Z</cp:lastPrinted>
  <dcterms:created xsi:type="dcterms:W3CDTF">2018-01-17T09:16:34Z</dcterms:created>
  <dcterms:modified xsi:type="dcterms:W3CDTF">2019-01-09T16:44:24Z</dcterms:modified>
</cp:coreProperties>
</file>